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1" activeTab="13"/>
  </bookViews>
  <sheets>
    <sheet name="Таблица очков" sheetId="1" r:id="rId1"/>
    <sheet name="1 этап Вело День Победы" sheetId="2" r:id="rId2"/>
    <sheet name="2 этап Колесо Уральских гор" sheetId="3" r:id="rId3"/>
    <sheet name="3 этап гладкий бег " sheetId="4" r:id="rId4"/>
    <sheet name="4 этап Серовский серпантин" sheetId="5" r:id="rId5"/>
    <sheet name="5 этап Карпинский пробег" sheetId="6" r:id="rId6"/>
    <sheet name="6 этап День Велофизкультурника" sheetId="7" r:id="rId7"/>
    <sheet name="7 этап Серовская миля вело" sheetId="8" r:id="rId8"/>
    <sheet name="7 этап Серовская миля пробег" sheetId="9" r:id="rId9"/>
    <sheet name="8 этап Новая Ляля кросс " sheetId="10" r:id="rId10"/>
    <sheet name="8 этап Новая Ляля вело " sheetId="11" r:id="rId11"/>
    <sheet name="10 этап Медный Бант" sheetId="12" r:id="rId12"/>
    <sheet name="11 этап Карпинск закрытие " sheetId="13" r:id="rId13"/>
    <sheet name="Общий зачет Лето 2017" sheetId="14" r:id="rId14"/>
    <sheet name="Зачет Кросс Лето 2017" sheetId="15" r:id="rId15"/>
    <sheet name="Зачет ВЕЛО Лето 2017" sheetId="16" r:id="rId16"/>
    <sheet name="Зачет КРОСС +ВЕЛО Лето 2017" sheetId="17" r:id="rId17"/>
  </sheets>
  <definedNames/>
  <calcPr fullCalcOnLoad="1"/>
</workbook>
</file>

<file path=xl/sharedStrings.xml><?xml version="1.0" encoding="utf-8"?>
<sst xmlns="http://schemas.openxmlformats.org/spreadsheetml/2006/main" count="8355" uniqueCount="1452">
  <si>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</si>
  <si>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</si>
  <si>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</si>
  <si>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</si>
  <si>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</si>
  <si>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Группа II: </t>
  </si>
  <si>
    <t xml:space="preserve">Группа III:  </t>
  </si>
  <si>
    <t xml:space="preserve">Группа IV:  </t>
  </si>
  <si>
    <t xml:space="preserve">30-39 лет   </t>
  </si>
  <si>
    <t xml:space="preserve">Группа V: </t>
  </si>
  <si>
    <t xml:space="preserve">40-49 лет </t>
  </si>
  <si>
    <t xml:space="preserve">Группа VI: </t>
  </si>
  <si>
    <t xml:space="preserve">50-59 лет  </t>
  </si>
  <si>
    <t>Группа VII:</t>
  </si>
  <si>
    <t xml:space="preserve"> 60 лет +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</si>
  <si>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</si>
  <si>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</si>
  <si>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</si>
  <si>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</si>
  <si>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</si>
  <si>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</si>
  <si>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</si>
  <si>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Фамилия</t>
  </si>
  <si>
    <t>Краснотурьинск</t>
  </si>
  <si>
    <t>Н.Ляля</t>
  </si>
  <si>
    <t>Североуральск</t>
  </si>
  <si>
    <t>№ п/п</t>
  </si>
  <si>
    <t>Фамилия, имя</t>
  </si>
  <si>
    <t>год рождения</t>
  </si>
  <si>
    <t>результат</t>
  </si>
  <si>
    <t>место</t>
  </si>
  <si>
    <t>Серов</t>
  </si>
  <si>
    <t>Голубев Евгений</t>
  </si>
  <si>
    <t>Ерышов Михаил</t>
  </si>
  <si>
    <t>Ивкин Илья</t>
  </si>
  <si>
    <t>Калугин Дмитрий</t>
  </si>
  <si>
    <t>Кашкин Андрей</t>
  </si>
  <si>
    <t>Скачков Андрей</t>
  </si>
  <si>
    <t>Пикулева Светлана</t>
  </si>
  <si>
    <t>Лаптев Александр</t>
  </si>
  <si>
    <t>Кропотин Сергей</t>
  </si>
  <si>
    <t>Ловков Константин</t>
  </si>
  <si>
    <t>Колпаков Александр</t>
  </si>
  <si>
    <t xml:space="preserve">Девушки </t>
  </si>
  <si>
    <t>Женщины</t>
  </si>
  <si>
    <t>Мужчины</t>
  </si>
  <si>
    <t>Полева Евгения</t>
  </si>
  <si>
    <t>Ябуров Андрей</t>
  </si>
  <si>
    <t>Жиляков Александр</t>
  </si>
  <si>
    <t>Осминин Дмитрий</t>
  </si>
  <si>
    <t>Трофименко Игорь</t>
  </si>
  <si>
    <t>Гахария Эдуард</t>
  </si>
  <si>
    <t>Моисеев Анатолий</t>
  </si>
  <si>
    <t>Загребина Юлия</t>
  </si>
  <si>
    <t>Результат</t>
  </si>
  <si>
    <t>ДЕВУШКИ</t>
  </si>
  <si>
    <t>ЮНОШИ</t>
  </si>
  <si>
    <t>Бурмистрова Александра</t>
  </si>
  <si>
    <t>Гуляева Дарья</t>
  </si>
  <si>
    <t>Лукоянова Надежда</t>
  </si>
  <si>
    <t>Щербакова Виктория</t>
  </si>
  <si>
    <t>Фреер Александр</t>
  </si>
  <si>
    <t>Карпинск</t>
  </si>
  <si>
    <t>Баранова Дарья</t>
  </si>
  <si>
    <t>Фадеева Екатерина</t>
  </si>
  <si>
    <t>Брызгина Анастасия</t>
  </si>
  <si>
    <t>Бережная Мария</t>
  </si>
  <si>
    <t>Есаулкова Татьяна</t>
  </si>
  <si>
    <t>Волчанск</t>
  </si>
  <si>
    <t>Зверева Лилия</t>
  </si>
  <si>
    <t>Туманов Сергей</t>
  </si>
  <si>
    <t>Карпов Антон</t>
  </si>
  <si>
    <t>Овчинников Павел</t>
  </si>
  <si>
    <t>Алексеенко Андрей</t>
  </si>
  <si>
    <t>Чураков Николай</t>
  </si>
  <si>
    <t>город</t>
  </si>
  <si>
    <t>ВСЕГО - КРОСС</t>
  </si>
  <si>
    <t>ВСЕГО - ВЕЛО</t>
  </si>
  <si>
    <t>ВСЕГО: КРОСС + ВЕЛО</t>
  </si>
  <si>
    <t>Есаулков Георгий</t>
  </si>
  <si>
    <t>Трефилов Кирилл</t>
  </si>
  <si>
    <t>Колганов Ефим</t>
  </si>
  <si>
    <t>Благодир Игорь</t>
  </si>
  <si>
    <t>Князева Анастасия</t>
  </si>
  <si>
    <t>Копылова Кристина</t>
  </si>
  <si>
    <t>Сунцова Ангелина</t>
  </si>
  <si>
    <t>Михайлов Александр</t>
  </si>
  <si>
    <t>Быков Руслан</t>
  </si>
  <si>
    <t>Кудрявцев Дмитрий</t>
  </si>
  <si>
    <t>Поздняков Андрей</t>
  </si>
  <si>
    <t>Сазонов Антон</t>
  </si>
  <si>
    <t>Кривцов Денис</t>
  </si>
  <si>
    <t>Савельев Михаил</t>
  </si>
  <si>
    <t>Васюков Илья</t>
  </si>
  <si>
    <t>Тиряков Валерий</t>
  </si>
  <si>
    <t>Антипов Никита</t>
  </si>
  <si>
    <t>Долгушев Кирилл</t>
  </si>
  <si>
    <t>Щербаков Кирилл</t>
  </si>
  <si>
    <t>Фреер Андрей</t>
  </si>
  <si>
    <t>Шеф Александр</t>
  </si>
  <si>
    <t>Григоровских Анна</t>
  </si>
  <si>
    <t>Устинова Милана</t>
  </si>
  <si>
    <t>Козлихина Мария</t>
  </si>
  <si>
    <t>Год рождения</t>
  </si>
  <si>
    <t>Карачарова Юлия</t>
  </si>
  <si>
    <t>Разницина Алина</t>
  </si>
  <si>
    <t>Меренкова Элина</t>
  </si>
  <si>
    <t>Город</t>
  </si>
  <si>
    <t>Черепенин Павел</t>
  </si>
  <si>
    <t>Васюкова Елена</t>
  </si>
  <si>
    <t>Новая Ляля</t>
  </si>
  <si>
    <t>Малышев Максим</t>
  </si>
  <si>
    <t>Стахеева Наталия</t>
  </si>
  <si>
    <t xml:space="preserve">Путров Сергей </t>
  </si>
  <si>
    <t xml:space="preserve">1 этап </t>
  </si>
  <si>
    <t>Велогонка "День Победы"</t>
  </si>
  <si>
    <t>Стадион  "Маяк"</t>
  </si>
  <si>
    <t>Дистанция  8 кругов</t>
  </si>
  <si>
    <t>3200 м</t>
  </si>
  <si>
    <t>День России</t>
  </si>
  <si>
    <t>Гладкий бег стадион Маяк 11.06.2016</t>
  </si>
  <si>
    <t>3000 м</t>
  </si>
  <si>
    <t>Номер</t>
  </si>
  <si>
    <t>Очки в зачет КСГ</t>
  </si>
  <si>
    <t>Беспалов Сергей</t>
  </si>
  <si>
    <t>Кудрявцев Олег</t>
  </si>
  <si>
    <t>Кудрявцев Денис</t>
  </si>
  <si>
    <t>Фогельзанг Стас</t>
  </si>
  <si>
    <t>Крылов Тимофей</t>
  </si>
  <si>
    <t>Устинов Сергей</t>
  </si>
  <si>
    <t>Восточный</t>
  </si>
  <si>
    <t>Тихонов Артем</t>
  </si>
  <si>
    <t>Шинкарев Павел</t>
  </si>
  <si>
    <t>Чадов Максим</t>
  </si>
  <si>
    <t>Гольцрихтер Артем</t>
  </si>
  <si>
    <t xml:space="preserve">Лебедев Роман </t>
  </si>
  <si>
    <t>Пырин Павел</t>
  </si>
  <si>
    <t xml:space="preserve">Ябуров Андрей </t>
  </si>
  <si>
    <t xml:space="preserve">Колпаков Александр </t>
  </si>
  <si>
    <t>Башенева Елена</t>
  </si>
  <si>
    <t>Гаврилова Дарья</t>
  </si>
  <si>
    <t>Москалева Алиса</t>
  </si>
  <si>
    <t>Савонина Ульяна</t>
  </si>
  <si>
    <t>Кочкарева Олеся</t>
  </si>
  <si>
    <t>Бочкарева Ксения</t>
  </si>
  <si>
    <t>Овчинникова Екатерина</t>
  </si>
  <si>
    <t>Лаптева Екатерина</t>
  </si>
  <si>
    <t>Замараева Юлия</t>
  </si>
  <si>
    <t>Носкова Инга</t>
  </si>
  <si>
    <t>Закирзянова Евгения</t>
  </si>
  <si>
    <t>Ежурова Ирина</t>
  </si>
  <si>
    <t>Шикин Михаил</t>
  </si>
  <si>
    <t>Калайда Алексей</t>
  </si>
  <si>
    <t>Кочеткова Мария</t>
  </si>
  <si>
    <t>Дик Ирина</t>
  </si>
  <si>
    <t>Криницына Ульяна</t>
  </si>
  <si>
    <t>Потапова Снежана</t>
  </si>
  <si>
    <t>Смирнова Виктория</t>
  </si>
  <si>
    <t>Итоговый протокол</t>
  </si>
  <si>
    <t>Город, организация</t>
  </si>
  <si>
    <t>Общее время</t>
  </si>
  <si>
    <t>Миронов Григорий</t>
  </si>
  <si>
    <t>Ахтулов Егор</t>
  </si>
  <si>
    <t>Федосеев Алексей</t>
  </si>
  <si>
    <t>ДЮСШ г. Серов Калугин Д.Ю.</t>
  </si>
  <si>
    <t xml:space="preserve">Разницина Алина </t>
  </si>
  <si>
    <t xml:space="preserve">Смирнова Виктория </t>
  </si>
  <si>
    <t>Чиркова Дарья</t>
  </si>
  <si>
    <t>Дайнека Кирилл</t>
  </si>
  <si>
    <t>Дудин Дмитрий</t>
  </si>
  <si>
    <t>в/к</t>
  </si>
  <si>
    <t>Рудаков Артем</t>
  </si>
  <si>
    <t>сошла</t>
  </si>
  <si>
    <t>Миронов Дмитрий</t>
  </si>
  <si>
    <t>Потапов Сергей</t>
  </si>
  <si>
    <t>Фадеева Наталья</t>
  </si>
  <si>
    <t>Серов, ЦСС</t>
  </si>
  <si>
    <t>Потапов Александр</t>
  </si>
  <si>
    <t>Корчагин Михаил</t>
  </si>
  <si>
    <t>Конюхова Елена</t>
  </si>
  <si>
    <t>Иванов Михаил</t>
  </si>
  <si>
    <t>Сверчков Максим</t>
  </si>
  <si>
    <t>Егорычев Вадим</t>
  </si>
  <si>
    <t>Чернавский Максим</t>
  </si>
  <si>
    <t>Лунегов Александр</t>
  </si>
  <si>
    <t>Гулова София</t>
  </si>
  <si>
    <t>Чухина Анна</t>
  </si>
  <si>
    <t>Шефнер Екатерина</t>
  </si>
  <si>
    <t>Василькив Ульяна</t>
  </si>
  <si>
    <t>Никитин Егор</t>
  </si>
  <si>
    <t>Бордюг Сергей</t>
  </si>
  <si>
    <t>Марков Александр</t>
  </si>
  <si>
    <t>Мохов Владимир</t>
  </si>
  <si>
    <t>Рахимова Ксения</t>
  </si>
  <si>
    <t xml:space="preserve">Бессмельцева Алена </t>
  </si>
  <si>
    <t>Овчинников Егор</t>
  </si>
  <si>
    <t>Грехов Дмитрий</t>
  </si>
  <si>
    <t>Иванов Александр</t>
  </si>
  <si>
    <t>Гайдуков Антон</t>
  </si>
  <si>
    <t>Толокова Мария</t>
  </si>
  <si>
    <t>Ермолина Ирина</t>
  </si>
  <si>
    <t>Шорохов Максим</t>
  </si>
  <si>
    <t>Курле Николай</t>
  </si>
  <si>
    <t>Лебедев Роман</t>
  </si>
  <si>
    <t>Зверев Тимофей</t>
  </si>
  <si>
    <t>Трусов Владимир</t>
  </si>
  <si>
    <t>Плотников Дмитрий</t>
  </si>
  <si>
    <t>Магарин Артемий</t>
  </si>
  <si>
    <t>Никитин Дмитрий</t>
  </si>
  <si>
    <t>Путров Сергей</t>
  </si>
  <si>
    <t>Башенёва Елена</t>
  </si>
  <si>
    <t>Кожевников Егор</t>
  </si>
  <si>
    <t>Шинкарёв Павел</t>
  </si>
  <si>
    <t>Шипицын Александр</t>
  </si>
  <si>
    <t>Каргалов Иван</t>
  </si>
  <si>
    <t>Калайда  Алексей</t>
  </si>
  <si>
    <t>Зиннатуллин Ифрат</t>
  </si>
  <si>
    <t>ФИО</t>
  </si>
  <si>
    <t>Устинова  Милана</t>
  </si>
  <si>
    <t xml:space="preserve">Гуляева Дарья </t>
  </si>
  <si>
    <t>ЦСС</t>
  </si>
  <si>
    <t xml:space="preserve">Гулова София </t>
  </si>
  <si>
    <t>Башенева  Елена</t>
  </si>
  <si>
    <t>Рзаева Лейла</t>
  </si>
  <si>
    <t>п.Восточный</t>
  </si>
  <si>
    <t xml:space="preserve">Москалева Алиса </t>
  </si>
  <si>
    <t>Пырина Олеся</t>
  </si>
  <si>
    <t>Черных Никита</t>
  </si>
  <si>
    <t xml:space="preserve">Фогельзанг Стас </t>
  </si>
  <si>
    <t xml:space="preserve">Григоровских Анна </t>
  </si>
  <si>
    <t xml:space="preserve">Щербакова Виктория </t>
  </si>
  <si>
    <t xml:space="preserve">Лукоянова Надежда </t>
  </si>
  <si>
    <t>Богданова Юлия</t>
  </si>
  <si>
    <t>Гришенкова Надежда</t>
  </si>
  <si>
    <t>Эбель  Виктория</t>
  </si>
  <si>
    <t>Шинкарев  Павел</t>
  </si>
  <si>
    <t xml:space="preserve">Черепенин Павел </t>
  </si>
  <si>
    <t xml:space="preserve">Галяутдинов Слава </t>
  </si>
  <si>
    <t>Митрофанов  Евгений</t>
  </si>
  <si>
    <t>Савельев  Михаил</t>
  </si>
  <si>
    <t>Аничкин Артём</t>
  </si>
  <si>
    <t xml:space="preserve">Фреер Александр </t>
  </si>
  <si>
    <t>Щербаков  Кирилл</t>
  </si>
  <si>
    <t>Зеленова Диана</t>
  </si>
  <si>
    <t>Команда</t>
  </si>
  <si>
    <t>Лядвин Никита</t>
  </si>
  <si>
    <t>ДЮСШ</t>
  </si>
  <si>
    <t>Клим Вячеслав</t>
  </si>
  <si>
    <t>Левченко Александр</t>
  </si>
  <si>
    <t>Вялков Владимир</t>
  </si>
  <si>
    <t>Панков Данил</t>
  </si>
  <si>
    <t>Щербаков Дмитрий</t>
  </si>
  <si>
    <t>Боровиков Семён</t>
  </si>
  <si>
    <t>Неволин Егор</t>
  </si>
  <si>
    <t>Любчинков Никита</t>
  </si>
  <si>
    <t xml:space="preserve">          </t>
  </si>
  <si>
    <t>Субъект РФ (регион)</t>
  </si>
  <si>
    <t>Жильцова Дарья</t>
  </si>
  <si>
    <t>Черепанова Татьяна</t>
  </si>
  <si>
    <t>Власова Карина</t>
  </si>
  <si>
    <t>Михненко Ольга</t>
  </si>
  <si>
    <t>Тупицина Екатерина</t>
  </si>
  <si>
    <t>Латонина Полина</t>
  </si>
  <si>
    <t>Нижников Вадим</t>
  </si>
  <si>
    <t>Дик Егор</t>
  </si>
  <si>
    <t>Галяутдинов Слава</t>
  </si>
  <si>
    <t>Майнгардт Никита</t>
  </si>
  <si>
    <t>Бочкарёва Ксения</t>
  </si>
  <si>
    <t>Вебер Кристина</t>
  </si>
  <si>
    <t>Наймушина Анастасия</t>
  </si>
  <si>
    <t>Проводящая организация:</t>
  </si>
  <si>
    <t>Название соревнований:</t>
  </si>
  <si>
    <t>Место проведения:</t>
  </si>
  <si>
    <t>Дата:</t>
  </si>
  <si>
    <t>Благодир Александр</t>
  </si>
  <si>
    <t>2005 и младше</t>
  </si>
  <si>
    <t>2003-2004</t>
  </si>
  <si>
    <t>2001-2002</t>
  </si>
  <si>
    <t>1999 - 2000</t>
  </si>
  <si>
    <t>1988-1998</t>
  </si>
  <si>
    <t>1978-1987</t>
  </si>
  <si>
    <t>1968-1977</t>
  </si>
  <si>
    <t>1958-1967</t>
  </si>
  <si>
    <t>до 1957</t>
  </si>
  <si>
    <t>Кубок Северных городов ЛЕТО - 2017</t>
  </si>
  <si>
    <t>Дистанция  4 круга</t>
  </si>
  <si>
    <t>1600 м</t>
  </si>
  <si>
    <t xml:space="preserve">1 группа Юноши 2005 и младше. </t>
  </si>
  <si>
    <t>2 группа Юноши 2003-2004 г.р. 13-14 лет</t>
  </si>
  <si>
    <t>3 группа Юноши 2001-2002 г.р. 15-16 лет</t>
  </si>
  <si>
    <t>4 группа Юноши 1999-2000 г.р. 17-18 лет</t>
  </si>
  <si>
    <t>5 группа Юноши 19-29 лет. 1988-1998</t>
  </si>
  <si>
    <t>6 группа Мужчины 30-39 лет. 1978-1987</t>
  </si>
  <si>
    <t>7 группа Юноши 40-49 лет. 1968-1977</t>
  </si>
  <si>
    <t>8 группа Мужчины 50-59 лет. 1958-1967</t>
  </si>
  <si>
    <t>9 группа Юноши 60 лет и старше - до 1957</t>
  </si>
  <si>
    <t xml:space="preserve">1 группа Девушки 2005 и младше.  </t>
  </si>
  <si>
    <t>2 группа Девушки 2003-2004 г.р. 13-14 лет</t>
  </si>
  <si>
    <t>3 группа Девушки 2001-2002 г.р. 15-16 лет</t>
  </si>
  <si>
    <t>4 группа Девушки 1999-2000 г.р. 17-18 лет</t>
  </si>
  <si>
    <t>5 группа Девушки 19-29 лет. 1988-1998</t>
  </si>
  <si>
    <t>6 группа Девушки 30-39 лет. 1978-1987</t>
  </si>
  <si>
    <t>7 группа Девушки 40-49 лет. 1968-1977</t>
  </si>
  <si>
    <t>8 группа Девушки 50-59 лет. 1958-1967</t>
  </si>
  <si>
    <t>9 группа Девушки 60 лет и старше - до 1957</t>
  </si>
  <si>
    <t xml:space="preserve">Ловков Константин </t>
  </si>
  <si>
    <t>4.58,87</t>
  </si>
  <si>
    <t>Жиляков Александр </t>
  </si>
  <si>
    <t>5.12,09</t>
  </si>
  <si>
    <t>5.18,26</t>
  </si>
  <si>
    <t>5.25,48</t>
  </si>
  <si>
    <t>5.28,00</t>
  </si>
  <si>
    <t xml:space="preserve">Лаптев Александр </t>
  </si>
  <si>
    <t>5.43,45</t>
  </si>
  <si>
    <t>Калайда Алексей </t>
  </si>
  <si>
    <t>5.44,99</t>
  </si>
  <si>
    <t>5.48,06</t>
  </si>
  <si>
    <t xml:space="preserve">Кашкин Андрей </t>
  </si>
  <si>
    <t>5.48,29</t>
  </si>
  <si>
    <t>5.50,07</t>
  </si>
  <si>
    <t>5.52,17</t>
  </si>
  <si>
    <t xml:space="preserve">Сазонов Антон </t>
  </si>
  <si>
    <t>5.52,41</t>
  </si>
  <si>
    <t>5.54,17</t>
  </si>
  <si>
    <t xml:space="preserve">Моисеев Анатолий </t>
  </si>
  <si>
    <t>6.03,81</t>
  </si>
  <si>
    <t>6.13,47</t>
  </si>
  <si>
    <t>6.13,78</t>
  </si>
  <si>
    <t>6.14,51</t>
  </si>
  <si>
    <t>Кропотин  Сергей</t>
  </si>
  <si>
    <t>6.24,28</t>
  </si>
  <si>
    <t>6.26,55</t>
  </si>
  <si>
    <t>Швидко Григорий</t>
  </si>
  <si>
    <t>6.26,91</t>
  </si>
  <si>
    <t xml:space="preserve">Шардаков Николай </t>
  </si>
  <si>
    <t>6.32,00</t>
  </si>
  <si>
    <t>6.38,29</t>
  </si>
  <si>
    <t>6.58,17</t>
  </si>
  <si>
    <t xml:space="preserve">Калугин Максим </t>
  </si>
  <si>
    <t>7.08,00</t>
  </si>
  <si>
    <t>АБСОЛЮТНЫЙ ЗАЧЕТ</t>
  </si>
  <si>
    <t>Дистанция 3200 м</t>
  </si>
  <si>
    <t>Дистанция 1600 м</t>
  </si>
  <si>
    <t xml:space="preserve">Юноши старше 2000 года </t>
  </si>
  <si>
    <t xml:space="preserve">Юноши младше 2000 года </t>
  </si>
  <si>
    <t>Юноши 2000 года рождения и старше дистанция</t>
  </si>
  <si>
    <t xml:space="preserve"> дистанция</t>
  </si>
  <si>
    <t>3.00,80</t>
  </si>
  <si>
    <t>Миленина Анна</t>
  </si>
  <si>
    <t>3.03,80</t>
  </si>
  <si>
    <t>3.05,50</t>
  </si>
  <si>
    <t>Бойцова Евгения</t>
  </si>
  <si>
    <t>3.07,10</t>
  </si>
  <si>
    <t xml:space="preserve">Брызгина Анастасия </t>
  </si>
  <si>
    <t>3.12,50</t>
  </si>
  <si>
    <t>3.15,50</t>
  </si>
  <si>
    <t>3.16,00</t>
  </si>
  <si>
    <t>3.19,00</t>
  </si>
  <si>
    <t>3.19,10</t>
  </si>
  <si>
    <t>3.19,30</t>
  </si>
  <si>
    <t>3.24,80</t>
  </si>
  <si>
    <t>3.27,70</t>
  </si>
  <si>
    <t>3.30,20</t>
  </si>
  <si>
    <t xml:space="preserve">Ежурова Ирина </t>
  </si>
  <si>
    <t>3.30,80</t>
  </si>
  <si>
    <t xml:space="preserve">Бурмистрова Александра  </t>
  </si>
  <si>
    <t>3.30,90</t>
  </si>
  <si>
    <t>3.32,56</t>
  </si>
  <si>
    <t>3.39,60</t>
  </si>
  <si>
    <t>3.45,70</t>
  </si>
  <si>
    <t>3.50,10</t>
  </si>
  <si>
    <t>Кашкина Екатерина</t>
  </si>
  <si>
    <t>4.40,50</t>
  </si>
  <si>
    <t>Мясина Зифа</t>
  </si>
  <si>
    <t>4.43,10</t>
  </si>
  <si>
    <t>Степанова Елизавета</t>
  </si>
  <si>
    <t>6.17,50</t>
  </si>
  <si>
    <t>Марущак Александр</t>
  </si>
  <si>
    <t>2.58,05</t>
  </si>
  <si>
    <t>3.00,19</t>
  </si>
  <si>
    <t xml:space="preserve">Фреер Александр  </t>
  </si>
  <si>
    <t>3.02,57</t>
  </si>
  <si>
    <t>Стрелец Александр</t>
  </si>
  <si>
    <t>3.02,64</t>
  </si>
  <si>
    <t>Блек Артур</t>
  </si>
  <si>
    <t>3.12,20</t>
  </si>
  <si>
    <t xml:space="preserve">Дайнека Кирилл </t>
  </si>
  <si>
    <t>3.14,80</t>
  </si>
  <si>
    <t>3.18,60</t>
  </si>
  <si>
    <t>3.27,10</t>
  </si>
  <si>
    <t xml:space="preserve">Трефилов Кирилл </t>
  </si>
  <si>
    <t>3.30,45</t>
  </si>
  <si>
    <t>3.40,14</t>
  </si>
  <si>
    <t>3.46,50</t>
  </si>
  <si>
    <t>2001 год рождения и младше дистанция</t>
  </si>
  <si>
    <t>ОБЩИЙ ЗАЧЕТ ПО КУБКУ СЕВЕРНЫХ ГОРОДОВ ЛЕТО 2017</t>
  </si>
  <si>
    <t xml:space="preserve">МАУ "Карпинский спортивно-оздоровительный комплекс" </t>
  </si>
  <si>
    <t>Открытая шоссейная велогонка "Колесо Уральских гор" в зачет Кубка Северных городов "Лето-2017"</t>
  </si>
  <si>
    <t>Дорога Карпинск- п. Кытлым.</t>
  </si>
  <si>
    <t>27 мая 2017 года</t>
  </si>
  <si>
    <t>СОК</t>
  </si>
  <si>
    <t>Новая-Ляля</t>
  </si>
  <si>
    <t>Резван Евгений</t>
  </si>
  <si>
    <t>Андреев Николай</t>
  </si>
  <si>
    <t>Лесной</t>
  </si>
  <si>
    <t>Андреев Андрей</t>
  </si>
  <si>
    <t>Корчагин Павел</t>
  </si>
  <si>
    <t>Пермь</t>
  </si>
  <si>
    <t>Корешков Сергей</t>
  </si>
  <si>
    <t>Тархов Дмитрий</t>
  </si>
  <si>
    <t>Екатеринбург</t>
  </si>
  <si>
    <t>Лавров Семён</t>
  </si>
  <si>
    <t>Недопушев Владислав</t>
  </si>
  <si>
    <t>Лобанов Никита</t>
  </si>
  <si>
    <t>Давлетгариев Олег</t>
  </si>
  <si>
    <t>Митрофанов Женя</t>
  </si>
  <si>
    <t>Бесспалов Сергей</t>
  </si>
  <si>
    <t>Папушин Кирилл</t>
  </si>
  <si>
    <t>Князьков Кирилл</t>
  </si>
  <si>
    <t>Гаврилов Артём</t>
  </si>
  <si>
    <t>Калугин Максим</t>
  </si>
  <si>
    <t>Бессмельцева Алёна</t>
  </si>
  <si>
    <t>КЛПУ</t>
  </si>
  <si>
    <t>Терентьева Настя</t>
  </si>
  <si>
    <t>Фадеева Катя</t>
  </si>
  <si>
    <t>Терентьева Милена</t>
  </si>
  <si>
    <t>Цумарова Валерия</t>
  </si>
  <si>
    <t>Дистанция 25 км</t>
  </si>
  <si>
    <t>Дистанция 15 км</t>
  </si>
  <si>
    <t>дистанция 25 км юноши</t>
  </si>
  <si>
    <t xml:space="preserve">Отставание </t>
  </si>
  <si>
    <t>дистанция 15 км юноши</t>
  </si>
  <si>
    <t>дистанция 15 км девушки</t>
  </si>
  <si>
    <t xml:space="preserve">Результат </t>
  </si>
  <si>
    <t>Разряд</t>
  </si>
  <si>
    <t>9.32,4</t>
  </si>
  <si>
    <t>II</t>
  </si>
  <si>
    <t>9.49,4</t>
  </si>
  <si>
    <t>III</t>
  </si>
  <si>
    <t xml:space="preserve">Бренинг Евгений </t>
  </si>
  <si>
    <t>9.51,4</t>
  </si>
  <si>
    <t>9.52,8</t>
  </si>
  <si>
    <t xml:space="preserve">Овчинников Егор </t>
  </si>
  <si>
    <t>10.09,1</t>
  </si>
  <si>
    <t>Кузьмин Виктор</t>
  </si>
  <si>
    <t>10.10,4</t>
  </si>
  <si>
    <t xml:space="preserve">Еремезин Андрей </t>
  </si>
  <si>
    <t xml:space="preserve">Североуральск </t>
  </si>
  <si>
    <t>10.11,7</t>
  </si>
  <si>
    <t>Кузьмин Денис</t>
  </si>
  <si>
    <t>10.16,3</t>
  </si>
  <si>
    <t>Кагилев Андрей</t>
  </si>
  <si>
    <t>10.28,3</t>
  </si>
  <si>
    <t>I (ю)</t>
  </si>
  <si>
    <t>10.29,2</t>
  </si>
  <si>
    <t>Ханжин Дмитрий</t>
  </si>
  <si>
    <t>10.36,2</t>
  </si>
  <si>
    <t>Мусунов Дмитрий</t>
  </si>
  <si>
    <t>10.50,0</t>
  </si>
  <si>
    <t>10.51,4</t>
  </si>
  <si>
    <t>10.52,3</t>
  </si>
  <si>
    <t>10.53,3</t>
  </si>
  <si>
    <t>11.01,7</t>
  </si>
  <si>
    <t>II (ю)</t>
  </si>
  <si>
    <t>11.07,9</t>
  </si>
  <si>
    <t>Жирновский Григорий</t>
  </si>
  <si>
    <t>11.10,5</t>
  </si>
  <si>
    <t>Шеф Алексей</t>
  </si>
  <si>
    <t>11.25,5</t>
  </si>
  <si>
    <t>11.26,5</t>
  </si>
  <si>
    <t>11.27,2</t>
  </si>
  <si>
    <t>Петровский Михаил</t>
  </si>
  <si>
    <t>11.40,4</t>
  </si>
  <si>
    <t xml:space="preserve">Шушарин Сергей </t>
  </si>
  <si>
    <t>11.41,2</t>
  </si>
  <si>
    <t xml:space="preserve">Рудаков Артем </t>
  </si>
  <si>
    <t>11.44,2</t>
  </si>
  <si>
    <t>11.44,8</t>
  </si>
  <si>
    <t>11.45,6</t>
  </si>
  <si>
    <t>Козловский Никита</t>
  </si>
  <si>
    <t>11.57,6</t>
  </si>
  <si>
    <t>12.01,9</t>
  </si>
  <si>
    <t>III (ю)</t>
  </si>
  <si>
    <t>12.05,8</t>
  </si>
  <si>
    <t xml:space="preserve">Перепёлкин Иван </t>
  </si>
  <si>
    <t>12.11,7</t>
  </si>
  <si>
    <t xml:space="preserve">Скачков Андрей </t>
  </si>
  <si>
    <t>12.14,9</t>
  </si>
  <si>
    <t>Борзунов Олег</t>
  </si>
  <si>
    <t>12.19,7</t>
  </si>
  <si>
    <t>Попов Георгий</t>
  </si>
  <si>
    <t>12.23,2</t>
  </si>
  <si>
    <t>12.29,8</t>
  </si>
  <si>
    <t>Хаптяров Данил</t>
  </si>
  <si>
    <t>12.31,1</t>
  </si>
  <si>
    <t>12.36,5</t>
  </si>
  <si>
    <t>Князев Анатолий</t>
  </si>
  <si>
    <t>12.41,6</t>
  </si>
  <si>
    <t>Батаев Андрей</t>
  </si>
  <si>
    <t>12.43,0</t>
  </si>
  <si>
    <t xml:space="preserve">Сафронов Михаил </t>
  </si>
  <si>
    <t>12.53,5</t>
  </si>
  <si>
    <t>Суворкин Алексей</t>
  </si>
  <si>
    <t>12.58,1</t>
  </si>
  <si>
    <t>13.01,4</t>
  </si>
  <si>
    <t>Шкода Николай</t>
  </si>
  <si>
    <t>13.32,0</t>
  </si>
  <si>
    <t xml:space="preserve">Осминин Дмитрий </t>
  </si>
  <si>
    <t>13.45,4</t>
  </si>
  <si>
    <t>Батаев Денис</t>
  </si>
  <si>
    <t>15.30,0</t>
  </si>
  <si>
    <t>Дистанция 3000 м</t>
  </si>
  <si>
    <t xml:space="preserve">Иванов Александр </t>
  </si>
  <si>
    <t>2.37,6</t>
  </si>
  <si>
    <t>2.43,3</t>
  </si>
  <si>
    <t>Мелехина Варвара</t>
  </si>
  <si>
    <t>2.43,4</t>
  </si>
  <si>
    <t>2.44,2</t>
  </si>
  <si>
    <t>2.47,6</t>
  </si>
  <si>
    <t>2.49,2</t>
  </si>
  <si>
    <t>2.49,5</t>
  </si>
  <si>
    <t>2.50,2</t>
  </si>
  <si>
    <t>2.51,0</t>
  </si>
  <si>
    <t>2.51,1</t>
  </si>
  <si>
    <t>2.51,5</t>
  </si>
  <si>
    <t>2.51,9</t>
  </si>
  <si>
    <t>2.52,0</t>
  </si>
  <si>
    <t>Сергеева София</t>
  </si>
  <si>
    <t>2.52,5</t>
  </si>
  <si>
    <t>2.53,1</t>
  </si>
  <si>
    <t>2.54,5</t>
  </si>
  <si>
    <t>2.54,52</t>
  </si>
  <si>
    <t>2.55,4</t>
  </si>
  <si>
    <t>2.57,4</t>
  </si>
  <si>
    <t>2.58,8</t>
  </si>
  <si>
    <t>Сырбу Светлана</t>
  </si>
  <si>
    <t>3.02,3</t>
  </si>
  <si>
    <t>3.03,1</t>
  </si>
  <si>
    <t>Бохарина Алена</t>
  </si>
  <si>
    <t>3.03,6</t>
  </si>
  <si>
    <t xml:space="preserve">Корякина Анна </t>
  </si>
  <si>
    <t>3.06,7</t>
  </si>
  <si>
    <t>3.07,3</t>
  </si>
  <si>
    <t xml:space="preserve">Шайморданова Ксения </t>
  </si>
  <si>
    <t>3.08,4</t>
  </si>
  <si>
    <t>3.08,7</t>
  </si>
  <si>
    <t>Назаркина Екатерина</t>
  </si>
  <si>
    <t>3.09,0</t>
  </si>
  <si>
    <t>3.09,4</t>
  </si>
  <si>
    <t>3.09,42</t>
  </si>
  <si>
    <t xml:space="preserve">Шестакова Варвара </t>
  </si>
  <si>
    <t>3.09,5</t>
  </si>
  <si>
    <t xml:space="preserve">Кленина Дарья </t>
  </si>
  <si>
    <t>3.09,51</t>
  </si>
  <si>
    <t>3.10,0</t>
  </si>
  <si>
    <t>3.10,6</t>
  </si>
  <si>
    <t>3.10,8</t>
  </si>
  <si>
    <t>3.11,4</t>
  </si>
  <si>
    <t>Богданова  Юля</t>
  </si>
  <si>
    <t>3.11,8</t>
  </si>
  <si>
    <t>3.12,0</t>
  </si>
  <si>
    <t>3.12,5</t>
  </si>
  <si>
    <t xml:space="preserve">Гаврилова Дарья </t>
  </si>
  <si>
    <t>3.12,8</t>
  </si>
  <si>
    <t>3.14,1</t>
  </si>
  <si>
    <t>3.14,6</t>
  </si>
  <si>
    <t xml:space="preserve">Силкина Александра </t>
  </si>
  <si>
    <t>3.14,8</t>
  </si>
  <si>
    <t>3.16,1</t>
  </si>
  <si>
    <t>3.17,2</t>
  </si>
  <si>
    <t>3.17,21</t>
  </si>
  <si>
    <t xml:space="preserve">Стахеева Наталия </t>
  </si>
  <si>
    <t>3.17,6</t>
  </si>
  <si>
    <t xml:space="preserve">Налитова Дина </t>
  </si>
  <si>
    <t>3.18,0</t>
  </si>
  <si>
    <t>3.18,5</t>
  </si>
  <si>
    <t>Вавилкина Анастасия</t>
  </si>
  <si>
    <t>3.20,4</t>
  </si>
  <si>
    <t xml:space="preserve">Бутакова Дарья </t>
  </si>
  <si>
    <t>3.20,6</t>
  </si>
  <si>
    <t>3.22,2</t>
  </si>
  <si>
    <t xml:space="preserve">Файкова Анастасия </t>
  </si>
  <si>
    <t>3.22,4</t>
  </si>
  <si>
    <t xml:space="preserve">Покало Алиса </t>
  </si>
  <si>
    <t>3.22,5</t>
  </si>
  <si>
    <t>Милованова Ольга</t>
  </si>
  <si>
    <t>3.27,5</t>
  </si>
  <si>
    <t>3.30,1</t>
  </si>
  <si>
    <t xml:space="preserve">Мясина Зифа </t>
  </si>
  <si>
    <t>3.30,6</t>
  </si>
  <si>
    <t>3.32,5</t>
  </si>
  <si>
    <t>Фазлеахметова Татьяна</t>
  </si>
  <si>
    <t>3.32,9</t>
  </si>
  <si>
    <t xml:space="preserve">Чиркова Дарья </t>
  </si>
  <si>
    <t>3.34,1</t>
  </si>
  <si>
    <t xml:space="preserve">Олькова Валерия </t>
  </si>
  <si>
    <t>3.37,1</t>
  </si>
  <si>
    <t>Рзаева Лала</t>
  </si>
  <si>
    <t>3.39,3</t>
  </si>
  <si>
    <t xml:space="preserve">Васильева Виктория </t>
  </si>
  <si>
    <t>3.39,7</t>
  </si>
  <si>
    <t xml:space="preserve">Будакова Зинаида </t>
  </si>
  <si>
    <t>3.42,6</t>
  </si>
  <si>
    <t xml:space="preserve">Скоробогатова Татьяна </t>
  </si>
  <si>
    <t>3.42,8</t>
  </si>
  <si>
    <t>Дистанция 800 м</t>
  </si>
  <si>
    <t>2.18,6</t>
  </si>
  <si>
    <t>2.22,2</t>
  </si>
  <si>
    <t>2.23,3</t>
  </si>
  <si>
    <t xml:space="preserve">Щербаков Кирилл </t>
  </si>
  <si>
    <t>2.25,0</t>
  </si>
  <si>
    <t>2.30,7</t>
  </si>
  <si>
    <t>2.31,1</t>
  </si>
  <si>
    <t>2.31,2</t>
  </si>
  <si>
    <t>2.33,1</t>
  </si>
  <si>
    <t>2.33,2</t>
  </si>
  <si>
    <t>2.33,8</t>
  </si>
  <si>
    <t>2.35,0</t>
  </si>
  <si>
    <t>2.37,3</t>
  </si>
  <si>
    <t>Пастух  Тимофей</t>
  </si>
  <si>
    <t>2.38,0</t>
  </si>
  <si>
    <t>2.41,6</t>
  </si>
  <si>
    <t>2.42,5</t>
  </si>
  <si>
    <t>Попов Антон</t>
  </si>
  <si>
    <t>2.44,7</t>
  </si>
  <si>
    <t>2.45,0</t>
  </si>
  <si>
    <t>2.45,3</t>
  </si>
  <si>
    <t>2.45,6</t>
  </si>
  <si>
    <t xml:space="preserve">Ахматов Роман </t>
  </si>
  <si>
    <t>2.46,5</t>
  </si>
  <si>
    <t>2.46,6</t>
  </si>
  <si>
    <t>Аксенов Вадим</t>
  </si>
  <si>
    <t>2.46,7</t>
  </si>
  <si>
    <t>2.47,5</t>
  </si>
  <si>
    <t>2.48,4</t>
  </si>
  <si>
    <t>Давлетгареев Олег</t>
  </si>
  <si>
    <t>2.48,7</t>
  </si>
  <si>
    <t xml:space="preserve">Тимофеев Максим </t>
  </si>
  <si>
    <t>2.49,3</t>
  </si>
  <si>
    <t xml:space="preserve">Халиуллин Айдар </t>
  </si>
  <si>
    <t>2.50,3</t>
  </si>
  <si>
    <t>2.50,7</t>
  </si>
  <si>
    <t>Вялков Владислав</t>
  </si>
  <si>
    <t>2.51,7</t>
  </si>
  <si>
    <t xml:space="preserve">Колганов Эфим </t>
  </si>
  <si>
    <t>2.52,1</t>
  </si>
  <si>
    <t xml:space="preserve">Шестаков Лев </t>
  </si>
  <si>
    <t>Щербаков  Дмитрий</t>
  </si>
  <si>
    <t>2.53,4</t>
  </si>
  <si>
    <t xml:space="preserve">Бабин Михаил </t>
  </si>
  <si>
    <t>2.54,8</t>
  </si>
  <si>
    <t>2.55,0</t>
  </si>
  <si>
    <t>2.56,5</t>
  </si>
  <si>
    <t>Сальников Алексей</t>
  </si>
  <si>
    <t>2.57,1</t>
  </si>
  <si>
    <t xml:space="preserve">Черных Никита </t>
  </si>
  <si>
    <t>2.59,8</t>
  </si>
  <si>
    <t>Шмаков Данил</t>
  </si>
  <si>
    <t>3.00,2</t>
  </si>
  <si>
    <t>3.00,5</t>
  </si>
  <si>
    <t>3.00,9</t>
  </si>
  <si>
    <t>Саидахмадов Исмат</t>
  </si>
  <si>
    <t>3.01,7</t>
  </si>
  <si>
    <t>3.02,0</t>
  </si>
  <si>
    <t>3.03,9</t>
  </si>
  <si>
    <t>Любченков Никита</t>
  </si>
  <si>
    <t>3.06,0</t>
  </si>
  <si>
    <t>Никлаус Кирилл</t>
  </si>
  <si>
    <t>3.08,1</t>
  </si>
  <si>
    <t>Григорян Макар</t>
  </si>
  <si>
    <t>3.13,0</t>
  </si>
  <si>
    <t>Боровиков Семен</t>
  </si>
  <si>
    <t>3.13,1</t>
  </si>
  <si>
    <t>Рзаев Азиз</t>
  </si>
  <si>
    <t>3.13,5</t>
  </si>
  <si>
    <t>Галышев Кирилл</t>
  </si>
  <si>
    <t>3.17,4</t>
  </si>
  <si>
    <t>Деулин  Иван</t>
  </si>
  <si>
    <t>3.20,1</t>
  </si>
  <si>
    <t>Ананов</t>
  </si>
  <si>
    <t>3.22,3</t>
  </si>
  <si>
    <t>Пичков</t>
  </si>
  <si>
    <t>3.28,0</t>
  </si>
  <si>
    <t>Грехов Саша</t>
  </si>
  <si>
    <t>3.28,8</t>
  </si>
  <si>
    <t>Дегтярев</t>
  </si>
  <si>
    <t>3.42,3</t>
  </si>
  <si>
    <t>Тимуришин</t>
  </si>
  <si>
    <t>3.43,4</t>
  </si>
  <si>
    <t xml:space="preserve">33-го открытого областного легкоатлетического пробега на призы администрации городского округа Карпинск, посвященного дню физкультурника
</t>
  </si>
  <si>
    <t>Корякина Анна</t>
  </si>
  <si>
    <t>Олькова Валерия</t>
  </si>
  <si>
    <t>Бутакова Дарья</t>
  </si>
  <si>
    <t>Дистанция 5000 м</t>
  </si>
  <si>
    <t>п. Восточный</t>
  </si>
  <si>
    <t xml:space="preserve">Епишина Анна </t>
  </si>
  <si>
    <t>Фазлиахметова Виктория</t>
  </si>
  <si>
    <t xml:space="preserve">Кочнева Валерия  </t>
  </si>
  <si>
    <t>Файкова Анастасия</t>
  </si>
  <si>
    <t xml:space="preserve"> Краснотурьинск</t>
  </si>
  <si>
    <t xml:space="preserve">Зеленова Диана </t>
  </si>
  <si>
    <t xml:space="preserve">Криницына Ульяна </t>
  </si>
  <si>
    <t>1986 </t>
  </si>
  <si>
    <t>Яковлева  Ольга</t>
  </si>
  <si>
    <t>в\к</t>
  </si>
  <si>
    <t xml:space="preserve">Есаулкова Татьяна </t>
  </si>
  <si>
    <t>Коркунова Екатерина</t>
  </si>
  <si>
    <t>1.07,14</t>
  </si>
  <si>
    <t>Козина  Елизавета</t>
  </si>
  <si>
    <t>1.19,12</t>
  </si>
  <si>
    <t>Платонова  Евгения</t>
  </si>
  <si>
    <t>1.31,26</t>
  </si>
  <si>
    <t>Дистанция 15 000 м</t>
  </si>
  <si>
    <t>Гадальшина Наталия</t>
  </si>
  <si>
    <t>1.08,39</t>
  </si>
  <si>
    <t>Варламова Диана</t>
  </si>
  <si>
    <t>1.18,11</t>
  </si>
  <si>
    <t>1.19,20</t>
  </si>
  <si>
    <t>Терентьева Анастасия</t>
  </si>
  <si>
    <t>Шавкунов Артём</t>
  </si>
  <si>
    <t>21.05,0</t>
  </si>
  <si>
    <t>21.12,0</t>
  </si>
  <si>
    <t>21.18,0</t>
  </si>
  <si>
    <t>Алабужин Кирилл</t>
  </si>
  <si>
    <t>21.45,0</t>
  </si>
  <si>
    <t>22.06,0</t>
  </si>
  <si>
    <t>22.10,0</t>
  </si>
  <si>
    <t>Деулин Иван</t>
  </si>
  <si>
    <t>22.29,0</t>
  </si>
  <si>
    <t>22.47,0</t>
  </si>
  <si>
    <t>Волосюк Александр</t>
  </si>
  <si>
    <t>22.58,0</t>
  </si>
  <si>
    <t>23.45,0</t>
  </si>
  <si>
    <t>Билалов Евгений</t>
  </si>
  <si>
    <t>24.06,0</t>
  </si>
  <si>
    <t>24.41,0</t>
  </si>
  <si>
    <t>25.24,0</t>
  </si>
  <si>
    <t>25.47,0</t>
  </si>
  <si>
    <t>26.41,0</t>
  </si>
  <si>
    <t>05 августа 2017, Карпинск</t>
  </si>
  <si>
    <t>19.48,0</t>
  </si>
  <si>
    <t>19.53,0</t>
  </si>
  <si>
    <t>20.04,0</t>
  </si>
  <si>
    <t>20.35,0</t>
  </si>
  <si>
    <t>20.41,0</t>
  </si>
  <si>
    <t>20.43,0</t>
  </si>
  <si>
    <t>Тимофеев Максим</t>
  </si>
  <si>
    <t>20.45,0</t>
  </si>
  <si>
    <t>20.47,0</t>
  </si>
  <si>
    <t>21.03,0</t>
  </si>
  <si>
    <t>21.16,0</t>
  </si>
  <si>
    <t>22.48,0</t>
  </si>
  <si>
    <t>23.29,0</t>
  </si>
  <si>
    <t>25.36,0</t>
  </si>
  <si>
    <t>Дистанция 5 000 м</t>
  </si>
  <si>
    <t>18.02,0</t>
  </si>
  <si>
    <t>Назаров Анатолий</t>
  </si>
  <si>
    <t>18.37,0</t>
  </si>
  <si>
    <t>19.25,0</t>
  </si>
  <si>
    <t>20.20,0</t>
  </si>
  <si>
    <t>20.31,0</t>
  </si>
  <si>
    <t>Кусов Александр  </t>
  </si>
  <si>
    <t>21.52,0</t>
  </si>
  <si>
    <t>22.20,0</t>
  </si>
  <si>
    <t>18.25,0</t>
  </si>
  <si>
    <t>Алабужин Геннадий</t>
  </si>
  <si>
    <t>20.10,0</t>
  </si>
  <si>
    <t>21.53,0</t>
  </si>
  <si>
    <t>Пальчиков Сергей</t>
  </si>
  <si>
    <t>25.48,0</t>
  </si>
  <si>
    <t>29.23,0</t>
  </si>
  <si>
    <t>21.20,0</t>
  </si>
  <si>
    <t>23.50,0</t>
  </si>
  <si>
    <t>25.11,0</t>
  </si>
  <si>
    <t xml:space="preserve">Сажин Александр </t>
  </si>
  <si>
    <t>25.35,0</t>
  </si>
  <si>
    <t xml:space="preserve">Киселев Владимир </t>
  </si>
  <si>
    <t>29.30,0</t>
  </si>
  <si>
    <t>Федосеев Виктор</t>
  </si>
  <si>
    <t>59.54,0</t>
  </si>
  <si>
    <t>1.00.38</t>
  </si>
  <si>
    <t>1.15.34</t>
  </si>
  <si>
    <t>57.10,0</t>
  </si>
  <si>
    <t xml:space="preserve">Зверев Тимофей </t>
  </si>
  <si>
    <t>Зубарев Владимир</t>
  </si>
  <si>
    <t xml:space="preserve">Ельцов Александр </t>
  </si>
  <si>
    <t>Бренинг  Евгений</t>
  </si>
  <si>
    <t>52.23</t>
  </si>
  <si>
    <t>59.31</t>
  </si>
  <si>
    <t>54.15</t>
  </si>
  <si>
    <t xml:space="preserve">Григорьев Антон </t>
  </si>
  <si>
    <t>Усов Владимир</t>
  </si>
  <si>
    <t xml:space="preserve">Деркач   Андрей </t>
  </si>
  <si>
    <t>Групповая велогонка, посвященная" Дню Физкультурника" в рамках</t>
  </si>
  <si>
    <t>Кубка Северных городов Лето - 2017</t>
  </si>
  <si>
    <t>Г.Краснотурьинск                06.08.2017г.</t>
  </si>
  <si>
    <t>Дистанция 12,5 км</t>
  </si>
  <si>
    <t>Миленина  Анна</t>
  </si>
  <si>
    <t>26.44,33</t>
  </si>
  <si>
    <t>28.21,76</t>
  </si>
  <si>
    <t>28.45,01</t>
  </si>
  <si>
    <t>29.21,55</t>
  </si>
  <si>
    <t>Карпинское ЛПУ</t>
  </si>
  <si>
    <t>30.10,14</t>
  </si>
  <si>
    <t xml:space="preserve">Жулдыбина Дарья </t>
  </si>
  <si>
    <t>33.35.74</t>
  </si>
  <si>
    <t>42.33,84</t>
  </si>
  <si>
    <t>42.39,02</t>
  </si>
  <si>
    <t>Рогулькин Дмитрий</t>
  </si>
  <si>
    <t>46.04,21</t>
  </si>
  <si>
    <t>46.38,43</t>
  </si>
  <si>
    <t>46.56,25</t>
  </si>
  <si>
    <t>47.14,33</t>
  </si>
  <si>
    <t>47.26,68</t>
  </si>
  <si>
    <t>48.18,12</t>
  </si>
  <si>
    <t>49.02,53</t>
  </si>
  <si>
    <t>50.49,74</t>
  </si>
  <si>
    <t>53.27,22</t>
  </si>
  <si>
    <t>55.20,51</t>
  </si>
  <si>
    <t xml:space="preserve">Кропотин Сергей </t>
  </si>
  <si>
    <t>1:01.07,38</t>
  </si>
  <si>
    <t>1:03.12,44</t>
  </si>
  <si>
    <r>
      <t xml:space="preserve">16.07.2017г.                   </t>
    </r>
    <r>
      <rPr>
        <sz val="14"/>
        <rFont val="Times New Roman"/>
        <family val="1"/>
      </rPr>
      <t>легкоатлетический кросс + велокросс</t>
    </r>
    <r>
      <rPr>
        <sz val="12"/>
        <rFont val="Calibri"/>
        <family val="1"/>
      </rPr>
      <t xml:space="preserve">          </t>
    </r>
  </si>
  <si>
    <t xml:space="preserve">соревнований «Серовский серпантин», посвященных Дню города Серова и Дню металлурга,
 в рамках Кубка Северных городов - Лето 2017. </t>
  </si>
  <si>
    <t>Время  кросса</t>
  </si>
  <si>
    <t>Мальчики 2005г. р. и младше (12 лет и младше),  дистанция 1+1,5 км</t>
  </si>
  <si>
    <t xml:space="preserve">Долгушев Кирилл </t>
  </si>
  <si>
    <t>ЦСС г.Серов</t>
  </si>
  <si>
    <t>Плотников Дима</t>
  </si>
  <si>
    <t>Воробьев Артемий</t>
  </si>
  <si>
    <t>ДЮСШ г. Серов полиатлон</t>
  </si>
  <si>
    <t>Лепков Всеволод</t>
  </si>
  <si>
    <t>Серов, "Эдельвейс"</t>
  </si>
  <si>
    <t>Воробьев Никита</t>
  </si>
  <si>
    <t>Гурко Глеб</t>
  </si>
  <si>
    <t>Дымман Всеволод</t>
  </si>
  <si>
    <t>Тренихин Евгений</t>
  </si>
  <si>
    <t>г. Серов, ДЮСШ, Криницина</t>
  </si>
  <si>
    <t>Ткаченко Никита</t>
  </si>
  <si>
    <t>Краснотурьинск, ЦСС</t>
  </si>
  <si>
    <t>Баскаков Максим</t>
  </si>
  <si>
    <t>Осколков Александр</t>
  </si>
  <si>
    <t>Горбунов Михаил</t>
  </si>
  <si>
    <t>Горбунов Ярослав</t>
  </si>
  <si>
    <t>Фозельзанг Стас</t>
  </si>
  <si>
    <t>Панасюк Андрей</t>
  </si>
  <si>
    <t>Олюнин Савелий</t>
  </si>
  <si>
    <t>н/я</t>
  </si>
  <si>
    <t>ДЮСШ, Карпинск</t>
  </si>
  <si>
    <t>Девочки  2005г. р. и младше (12 лет и младше),  дистанция   1+1,5 км</t>
  </si>
  <si>
    <t>Казаева Полина</t>
  </si>
  <si>
    <t>Велович Александра</t>
  </si>
  <si>
    <t>Васильева Виктория</t>
  </si>
  <si>
    <t>Селюкова Алина</t>
  </si>
  <si>
    <t>Каримова Кира</t>
  </si>
  <si>
    <t>Шубин Владимир</t>
  </si>
  <si>
    <t>Галкин Максим</t>
  </si>
  <si>
    <t>Макаров Максим</t>
  </si>
  <si>
    <t>Гесс Александр</t>
  </si>
  <si>
    <t>Кузнецов Илья</t>
  </si>
  <si>
    <t>Бабин Михаил</t>
  </si>
  <si>
    <t>Халиуллин Айдар</t>
  </si>
  <si>
    <t xml:space="preserve">Самойлов Илья </t>
  </si>
  <si>
    <t>Вилков Артём</t>
  </si>
  <si>
    <t>Разницына Алина</t>
  </si>
  <si>
    <t>Денисова Анастасия</t>
  </si>
  <si>
    <t>Шайморданова Ксения</t>
  </si>
  <si>
    <t>Пикалова Анастасия</t>
  </si>
  <si>
    <t>Сафонова Наталья</t>
  </si>
  <si>
    <t>Епишина Анна</t>
  </si>
  <si>
    <r>
      <t xml:space="preserve">                       </t>
    </r>
    <r>
      <rPr>
        <b/>
        <sz val="11"/>
        <color indexed="8"/>
        <rFont val="Calibri"/>
        <family val="2"/>
      </rPr>
      <t xml:space="preserve">     мальчики 2003-2004 г.р. (13-14 лет), дистанция 1+1.5 км</t>
    </r>
    <r>
      <rPr>
        <b/>
        <sz val="10"/>
        <color indexed="8"/>
        <rFont val="Arial"/>
        <family val="2"/>
      </rPr>
      <t xml:space="preserve">        </t>
    </r>
  </si>
  <si>
    <t xml:space="preserve"> г. Серов, ДЮСШ, Калугин</t>
  </si>
  <si>
    <r>
      <t xml:space="preserve">                               </t>
    </r>
    <r>
      <rPr>
        <b/>
        <sz val="11"/>
        <rFont val="Calibri"/>
        <family val="2"/>
      </rPr>
      <t xml:space="preserve">      девочки 2003-2004 г.р. (13-14 лет), дистанция 1+1,5 км</t>
    </r>
  </si>
  <si>
    <t xml:space="preserve">                       юноши 2001- 2002 г.р. (15- 16 лет), дистанция 3+6 км</t>
  </si>
  <si>
    <t xml:space="preserve">                             юноши 2001-2002 г.р.(15-16 лет), дистанция 3+6 км</t>
  </si>
  <si>
    <t>Гизатуллин Даниил</t>
  </si>
  <si>
    <t>Ахматов Роман</t>
  </si>
  <si>
    <t xml:space="preserve">                       мужчины 1999- 2000 г.р. (17- 18 лет), дистанция 3+6 км</t>
  </si>
  <si>
    <t xml:space="preserve">                             мужчины 1999- 2000 г.р. (17-18 лет), дистанция 3+6 км</t>
  </si>
  <si>
    <t>Живов Никита</t>
  </si>
  <si>
    <t>Мануилов Михаил</t>
  </si>
  <si>
    <t xml:space="preserve">                       мужчины 1988- 1998 г.р. (19- 29 лет), дистанция 3+6 км</t>
  </si>
  <si>
    <t xml:space="preserve">                   мужчины 1988-1998 г.р. (19-29 лет), дистанция 3+6 км</t>
  </si>
  <si>
    <t>Макаров Владислав</t>
  </si>
  <si>
    <t>Шардаков Николай</t>
  </si>
  <si>
    <t>Ковалев Алексей</t>
  </si>
  <si>
    <t>Кулыгин Глеб</t>
  </si>
  <si>
    <t>Несветайло Иван</t>
  </si>
  <si>
    <t xml:space="preserve">                       мужчины 1978- 1987 г.р. (30- 39 лет), дистанция 3+6 км</t>
  </si>
  <si>
    <t xml:space="preserve">                     мужчины 1978-1987 г.р. (30-39 лет), дистанция 3+6 км</t>
  </si>
  <si>
    <t>Тараканов Николай</t>
  </si>
  <si>
    <t>Шиманов Руслан</t>
  </si>
  <si>
    <t>СМЗ, Серов</t>
  </si>
  <si>
    <t>Борисов Василий</t>
  </si>
  <si>
    <t xml:space="preserve">                       мужчины 1968-1977 (40-49 лет), дистанция 3+6 км</t>
  </si>
  <si>
    <t xml:space="preserve">                         мужчины 1958 - 1967 г.р. (50-59 лет), дистанция 3+6 км</t>
  </si>
  <si>
    <t xml:space="preserve">                                                 мужчины 1957 г.р. И старше (60 лет и старше), дистанция 3+6 км</t>
  </si>
  <si>
    <t xml:space="preserve">                      девушки 2001- 2002 г.р.  (15- 16 лет), дистанция 3+6 км</t>
  </si>
  <si>
    <t xml:space="preserve">                                  девушки 2001-2002 г.р. (15-16 лет), дистанция 3+6 км</t>
  </si>
  <si>
    <t>Криницына Лилия</t>
  </si>
  <si>
    <t>Кочнева Валерия</t>
  </si>
  <si>
    <t xml:space="preserve">                      женщины 1999- 2000 г.р.  (17- 18 лет), дистанция 3+6 км</t>
  </si>
  <si>
    <t xml:space="preserve">                             женщины 1999- 2000 г.р. (17-18 лет), дистанция 3+6 км</t>
  </si>
  <si>
    <t>Глазова Анна</t>
  </si>
  <si>
    <t xml:space="preserve">                      женщины 1988- 1998 г.р.  (20- 29 лет), дистанция 3+6 км</t>
  </si>
  <si>
    <t xml:space="preserve">                  женщины 1988-1998 г.р. (19-29 лет), дистанция 3+6 км</t>
  </si>
  <si>
    <t>Попова Вероника</t>
  </si>
  <si>
    <t xml:space="preserve">                      женщины 1978- 1987 г.р. (30- 39 лет), дистанция 3+6 км</t>
  </si>
  <si>
    <t xml:space="preserve">                     женщины 1978-1987 г.р. (30-39 лет), дистанция 3+6 км</t>
  </si>
  <si>
    <t>Зайцева Оксана</t>
  </si>
  <si>
    <t xml:space="preserve">                      женщины 1968-1977 (40-49 лет), дистанция 3+6 км</t>
  </si>
  <si>
    <t xml:space="preserve">                        женщины 1958 - 1967 г.р. (50-59 лет), дистанция 3+6 км</t>
  </si>
  <si>
    <t xml:space="preserve">                                             женщины 1957 г.р. И старше (60 лет и старше). Дистанция 3+6 км</t>
  </si>
  <si>
    <t>1 этап Велогонка День Победы, Краснотурьинск, 170517 ВЕЛО</t>
  </si>
  <si>
    <t>3 этап, Гладкий бег, Краснотурьинск, 100617 КРОСС</t>
  </si>
  <si>
    <t>4 этап, Серовский серпантин, 160717 КРОСС+ВЕЛО</t>
  </si>
  <si>
    <t>5 этап, Легкоатлетический пробег, Карпинск, 050817, КРОСС</t>
  </si>
  <si>
    <t>6 этап, День Велофизкультурника, Краснотурьинск, 060817, ВЕЛО</t>
  </si>
  <si>
    <t>7 этап, Серовская миля, Серов 130817, ВЕЛО</t>
  </si>
  <si>
    <t>7 этап, Серовская миля, Серов 130817, КРОСС</t>
  </si>
  <si>
    <t>8 этап, Новолялинское притяжение, Новая Ляля, 100917 КРОСС</t>
  </si>
  <si>
    <t>8 этап, Новолялинское притяжение, Новая Ляля, 100917, ВЕЛО</t>
  </si>
  <si>
    <t>9 этап, Кросс лыжников и ОФП, Краснотурьинск, 170917, КРОСС</t>
  </si>
  <si>
    <t>10 этап, Медный бант, Краснотурьинск, 011017, КРОСС</t>
  </si>
  <si>
    <t>11 этап, Закрытие спортивного сезона, Карпинск, 071017, КРОСС</t>
  </si>
  <si>
    <t>2 этап, Колесо Уральских гор, Карпинск, 270517 ВЕЛО</t>
  </si>
  <si>
    <t xml:space="preserve">12 лет и младше </t>
  </si>
  <si>
    <t>12 лет и младше</t>
  </si>
  <si>
    <t xml:space="preserve">соревнований «Серовская миля», посвященных Дню физкультурника, памяти отличника физической культуры А.М. Поликарпова </t>
  </si>
  <si>
    <r>
      <t xml:space="preserve">13.08.2017г.                  </t>
    </r>
    <r>
      <rPr>
        <b/>
        <sz val="12"/>
        <rFont val="Calibri"/>
        <family val="2"/>
      </rPr>
      <t>ВЕЛОПРОБЕГ</t>
    </r>
    <r>
      <rPr>
        <sz val="12"/>
        <rFont val="Calibri"/>
        <family val="1"/>
      </rPr>
      <t xml:space="preserve">         </t>
    </r>
  </si>
  <si>
    <t>Долгих Кирилл</t>
  </si>
  <si>
    <t>Баскаков Олег</t>
  </si>
  <si>
    <t>Векчутов Игорь</t>
  </si>
  <si>
    <t>Пермяков Виктор</t>
  </si>
  <si>
    <t>Кирьянов Илья</t>
  </si>
  <si>
    <t>Гончаров Андрей</t>
  </si>
  <si>
    <t>Красных Вадим</t>
  </si>
  <si>
    <t>Пютсеп Иван</t>
  </si>
  <si>
    <t>Подковыров Евгений</t>
  </si>
  <si>
    <t>Скрябин Дмитрий</t>
  </si>
  <si>
    <t>Недокушев Владислав</t>
  </si>
  <si>
    <t>Карамышев Юрий</t>
  </si>
  <si>
    <t>Шашкин Константин</t>
  </si>
  <si>
    <t>Клементьев Андрей</t>
  </si>
  <si>
    <t>Гончаров Константин</t>
  </si>
  <si>
    <t>Александров Павел</t>
  </si>
  <si>
    <t>Белялов Михаил</t>
  </si>
  <si>
    <t>Сырых Андрей</t>
  </si>
  <si>
    <t>Кизеров Артем</t>
  </si>
  <si>
    <t>Палкин Александр</t>
  </si>
  <si>
    <t>Туманова Полина</t>
  </si>
  <si>
    <t>Благодир Ольга</t>
  </si>
  <si>
    <t>Дистанция 7000 м</t>
  </si>
  <si>
    <t>Дистанция 14000 м</t>
  </si>
  <si>
    <t>Дистанция 14 000 м</t>
  </si>
  <si>
    <t>Дистанция 7 000 м</t>
  </si>
  <si>
    <t>Панской Никита</t>
  </si>
  <si>
    <t>Татаринцев Иван</t>
  </si>
  <si>
    <t>г. Серов, ДЮСШ,Подилько</t>
  </si>
  <si>
    <t>Мозылев Андрей</t>
  </si>
  <si>
    <r>
      <t xml:space="preserve"> </t>
    </r>
    <r>
      <rPr>
        <sz val="8"/>
        <color indexed="8"/>
        <rFont val="Calibri"/>
        <family val="2"/>
      </rPr>
      <t>г. Серов, ДЮСШ, Калугин</t>
    </r>
  </si>
  <si>
    <t>Емельянов Максим</t>
  </si>
  <si>
    <t>Король Савелий</t>
  </si>
  <si>
    <t>Шестаков Лев</t>
  </si>
  <si>
    <t>Лямин Александр</t>
  </si>
  <si>
    <t>Меньшиков Роман</t>
  </si>
  <si>
    <t>Воднев Игнат</t>
  </si>
  <si>
    <t>Биктяшов Степан</t>
  </si>
  <si>
    <t>Будахин Даниил</t>
  </si>
  <si>
    <t>Якимов Артемий</t>
  </si>
  <si>
    <t>Ионин Илья</t>
  </si>
  <si>
    <t>Куликов Сергей</t>
  </si>
  <si>
    <t>Луковников Лев</t>
  </si>
  <si>
    <t>Глухов Денис</t>
  </si>
  <si>
    <t>Никитин Вадим</t>
  </si>
  <si>
    <t>Давыдов Андрей</t>
  </si>
  <si>
    <t>Новоселов Никита</t>
  </si>
  <si>
    <t>Сагитов Владимир</t>
  </si>
  <si>
    <t>Демин Дмитрий</t>
  </si>
  <si>
    <t>Шалин Богдан</t>
  </si>
  <si>
    <t>Бренинг Евгений</t>
  </si>
  <si>
    <t>Камышников Андрей</t>
  </si>
  <si>
    <t>Артамонов Алексей</t>
  </si>
  <si>
    <t>Минибаев Сергей</t>
  </si>
  <si>
    <t>Пронин Игорь</t>
  </si>
  <si>
    <t>Никитин Николай</t>
  </si>
  <si>
    <t>Ханьжин Дмитрий</t>
  </si>
  <si>
    <t>Захаров Николай</t>
  </si>
  <si>
    <t>1,00,35</t>
  </si>
  <si>
    <t>1,01,58</t>
  </si>
  <si>
    <t>Шипицин Александр</t>
  </si>
  <si>
    <t>1,05,58</t>
  </si>
  <si>
    <t>Сафиуллин Рашид</t>
  </si>
  <si>
    <t>1,08,11</t>
  </si>
  <si>
    <t>Карамышев Юрии</t>
  </si>
  <si>
    <t>1,15,44</t>
  </si>
  <si>
    <t>Созонтова Тамара</t>
  </si>
  <si>
    <t>Желтых Аксинья</t>
  </si>
  <si>
    <t>Пупова Варвара</t>
  </si>
  <si>
    <t>Шестакова Варвара</t>
  </si>
  <si>
    <t>Анкудинова Вера</t>
  </si>
  <si>
    <t>Дюкова Галина</t>
  </si>
  <si>
    <t>Гадальшина Наталья</t>
  </si>
  <si>
    <t>1,04,36</t>
  </si>
  <si>
    <t>Карпова Валерия</t>
  </si>
  <si>
    <t>1,07,03</t>
  </si>
  <si>
    <t>Низамова Карина</t>
  </si>
  <si>
    <t>1,08,52</t>
  </si>
  <si>
    <t>1,11,18</t>
  </si>
  <si>
    <t>Гурнова Алена</t>
  </si>
  <si>
    <t>1,14,02</t>
  </si>
  <si>
    <r>
      <t xml:space="preserve">13.08.2017г.                  </t>
    </r>
    <r>
      <rPr>
        <b/>
        <sz val="12"/>
        <rFont val="Calibri"/>
        <family val="2"/>
      </rPr>
      <t>Легкоатлетический пробег</t>
    </r>
    <r>
      <rPr>
        <sz val="12"/>
        <rFont val="Calibri"/>
        <family val="1"/>
      </rPr>
      <t xml:space="preserve">       </t>
    </r>
  </si>
  <si>
    <t xml:space="preserve">Протокол </t>
  </si>
  <si>
    <t>соревнований по кроссу</t>
  </si>
  <si>
    <t xml:space="preserve"> VIII этап Летнего Кубка Северных городов «Новолялинское притяжение 2017»</t>
  </si>
  <si>
    <t>Дата проведения: 23 сентября 2017 года</t>
  </si>
  <si>
    <t>Место проведения: г. Новая  Ляля</t>
  </si>
  <si>
    <t>Девушки 12 лет и младше (2005г.р. и младше). Дистанция 2км.</t>
  </si>
  <si>
    <t>город, организация</t>
  </si>
  <si>
    <t xml:space="preserve"> ЦСС Краснотурьинск</t>
  </si>
  <si>
    <t>ДЮСШ  Карпинск</t>
  </si>
  <si>
    <t>Агафонова Софья</t>
  </si>
  <si>
    <t>ДЮСШ  Новая Ляля</t>
  </si>
  <si>
    <t>Соколова Анна</t>
  </si>
  <si>
    <t>Голикова Ксения</t>
  </si>
  <si>
    <t>п.Лобва , СОШ № 10</t>
  </si>
  <si>
    <t>Мясникова Виктория</t>
  </si>
  <si>
    <t>Курбатова Софья</t>
  </si>
  <si>
    <t>Чеботарь Каролина</t>
  </si>
  <si>
    <t>Хотенова Александра</t>
  </si>
  <si>
    <t>п.Лобва, СОШ № 10</t>
  </si>
  <si>
    <t>Иванова Вероника</t>
  </si>
  <si>
    <t>Владимирова Диана</t>
  </si>
  <si>
    <t>Юноши 12 лет и младше (2005г.р. и младше). Дистанция 2 км.</t>
  </si>
  <si>
    <t>1.</t>
  </si>
  <si>
    <t>Васёв Артур</t>
  </si>
  <si>
    <t>2.</t>
  </si>
  <si>
    <t xml:space="preserve">Серов </t>
  </si>
  <si>
    <t>3.</t>
  </si>
  <si>
    <t>Наумов Денис</t>
  </si>
  <si>
    <t>4.</t>
  </si>
  <si>
    <t>Исмаилов Тимур</t>
  </si>
  <si>
    <t>5.</t>
  </si>
  <si>
    <t>6.</t>
  </si>
  <si>
    <t>Логинов Илья</t>
  </si>
  <si>
    <t>7.</t>
  </si>
  <si>
    <t>8.</t>
  </si>
  <si>
    <t>Ившин Кирилл</t>
  </si>
  <si>
    <t>9.</t>
  </si>
  <si>
    <t>Лопаев Кирилл</t>
  </si>
  <si>
    <t>10.</t>
  </si>
  <si>
    <t>Мамаев Дмитрий</t>
  </si>
  <si>
    <t>11.</t>
  </si>
  <si>
    <t>12.</t>
  </si>
  <si>
    <t>13.</t>
  </si>
  <si>
    <t>Молвинских Максим</t>
  </si>
  <si>
    <t>14.</t>
  </si>
  <si>
    <t>Смирнов Роман</t>
  </si>
  <si>
    <t>15.</t>
  </si>
  <si>
    <t>Захаров Данил</t>
  </si>
  <si>
    <t>16.</t>
  </si>
  <si>
    <t>Травников Артем</t>
  </si>
  <si>
    <t>17.</t>
  </si>
  <si>
    <t>Швецов Евгений</t>
  </si>
  <si>
    <t>18.</t>
  </si>
  <si>
    <t>Овчинников Тимофей</t>
  </si>
  <si>
    <t>19.</t>
  </si>
  <si>
    <t>Лопаев Глеб</t>
  </si>
  <si>
    <t>20.</t>
  </si>
  <si>
    <t>Орыщенко Савелий</t>
  </si>
  <si>
    <t>21.</t>
  </si>
  <si>
    <t>Силаев Сергей</t>
  </si>
  <si>
    <t>22.</t>
  </si>
  <si>
    <t>Балейкин Данила</t>
  </si>
  <si>
    <t xml:space="preserve">                                  </t>
  </si>
  <si>
    <t>Девушки 13-14 лет (2003-2004г.р.). Дистанция 2 км.</t>
  </si>
  <si>
    <t>Спаи Ксения</t>
  </si>
  <si>
    <t>Буцких Валентина</t>
  </si>
  <si>
    <t>Эбель Виктория</t>
  </si>
  <si>
    <t>Юноши 13-14 лет (2003-2004г.р.). Дистанция 2 км.</t>
  </si>
  <si>
    <t>Дайнеко Кирилл</t>
  </si>
  <si>
    <t>Иовлев Алексей</t>
  </si>
  <si>
    <t>Фартеев Данил</t>
  </si>
  <si>
    <t>Митрофанов Евгений</t>
  </si>
  <si>
    <t>Лайджов Эмиль</t>
  </si>
  <si>
    <t>Галяутдинов Вячеслав</t>
  </si>
  <si>
    <t>Молвинских Никита</t>
  </si>
  <si>
    <t>Чулкин Владислав</t>
  </si>
  <si>
    <t>Девушки 15-16 лет (2001-2002г.р.). Дистанция 3 км.</t>
  </si>
  <si>
    <t>МБУ«ФиС» Североуральск</t>
  </si>
  <si>
    <t>Бессонова Алена</t>
  </si>
  <si>
    <t>Стоянова Наталья</t>
  </si>
  <si>
    <t>Юноши 15-16 лет (2001-2002г.р.). Дистанция 3 км.</t>
  </si>
  <si>
    <t>Андреев Сергей</t>
  </si>
  <si>
    <t>ДЮСШ  Новая Ляля - Краснотурьинск</t>
  </si>
  <si>
    <t>Тихонов Арем</t>
  </si>
  <si>
    <t>Величко Марк</t>
  </si>
  <si>
    <t>Климин Леонид</t>
  </si>
  <si>
    <t>Клейменов Дмитрий</t>
  </si>
  <si>
    <t>Колногоров Илья</t>
  </si>
  <si>
    <t>Тябус  Сергей</t>
  </si>
  <si>
    <t>Фартеев Дмитрий</t>
  </si>
  <si>
    <t>Девушки17-18 лет (1999-2000г.р.). Дистанция 3 км.</t>
  </si>
  <si>
    <t>Якутина Лидия</t>
  </si>
  <si>
    <t>Юноши 17-18 лет (1999-2000г.р.). Дистанция 3 км.</t>
  </si>
  <si>
    <t>Вершинин  Владислав</t>
  </si>
  <si>
    <t>Морденко Данил</t>
  </si>
  <si>
    <t>Женщины 19-29 лет (1988-1998г.р.). Дистанция 3 км.</t>
  </si>
  <si>
    <t>Бессмельцева  Алёна</t>
  </si>
  <si>
    <r>
      <t>Мужчины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19-29 лет (1988-1998г.р.). Дистанция 3 км.</t>
    </r>
  </si>
  <si>
    <t>Таупьев Николай</t>
  </si>
  <si>
    <t xml:space="preserve"> </t>
  </si>
  <si>
    <t>Женщины 30-39 лет (1978-1987г.р.). Дистанция 3 км.</t>
  </si>
  <si>
    <t>Соколова Ольга</t>
  </si>
  <si>
    <t>Мужчины 30-39 лет (1978-1987г.р.). Дистанция 3 км.</t>
  </si>
  <si>
    <t xml:space="preserve">                                     </t>
  </si>
  <si>
    <t>Мужчины 40-49 лет (1968-1977г.р.). Дистанция 3 км.</t>
  </si>
  <si>
    <t>Мужчины 50-59 лет (1958-1967г.р.). Дистанция 3 км.</t>
  </si>
  <si>
    <t>Горбунов Андрей</t>
  </si>
  <si>
    <t>Мужчины 60 лет и старше (до1957г.р.). Дистанция 3 км.</t>
  </si>
  <si>
    <t>Н-Ляля</t>
  </si>
  <si>
    <t xml:space="preserve"> 5:00</t>
  </si>
  <si>
    <t>соревнований велогонка</t>
  </si>
  <si>
    <t xml:space="preserve"> VI этап Летнего Кубка Северных городов «Новолялинское притяжение 2017»</t>
  </si>
  <si>
    <t>Дата проведения: 23 сентября 2017года</t>
  </si>
  <si>
    <t>Девушки 12 лет и младше (2005г.р. и младше). Дистанция 5 км.</t>
  </si>
  <si>
    <t>Сизова Полина</t>
  </si>
  <si>
    <t>ДЮСШ Новая-Ляля</t>
  </si>
  <si>
    <t>Юноши 12 лет и младше (2005г.р. и младше). Дистанция 5 км.</t>
  </si>
  <si>
    <t>Девушки 13-14лет (2003-2004г.р.). Дистанция 5 км.</t>
  </si>
  <si>
    <t>Юноши 13-14 лет (2003-2004г.р.). Дистанция 5 км.</t>
  </si>
  <si>
    <t>ТрефиловКирилл</t>
  </si>
  <si>
    <t xml:space="preserve">Серов  </t>
  </si>
  <si>
    <t>Девушки 15-16 лет (2001-2002г.р.). Дистанция 5 км.</t>
  </si>
  <si>
    <t>Валюшис Анна</t>
  </si>
  <si>
    <t>Юноши 15-16 лет (2001-2002г.р.). Дистанция 5 км.</t>
  </si>
  <si>
    <t>Юноши 17-18 лет (1998-1999г.р.). Дистанция 5 км.</t>
  </si>
  <si>
    <t>Женщины 19-29 лет (1988-1998г.р.). Дистанция 5км.</t>
  </si>
  <si>
    <t>Мужчины 19-29 лет (1988-1998г.р.). Дистанция 5км.</t>
  </si>
  <si>
    <t xml:space="preserve">                 </t>
  </si>
  <si>
    <t>Женщины 30-39 лет (1978-1987г.р.). Дистанция 5 км.</t>
  </si>
  <si>
    <t>Мужчины 30-39 лет (1977-1986г.р.). Дистанция 5 км.</t>
  </si>
  <si>
    <t>Мужчины 40-49 лет (1968-1977г.р.). Дистанция 5 км.</t>
  </si>
  <si>
    <r>
      <t xml:space="preserve"> </t>
    </r>
    <r>
      <rPr>
        <b/>
        <sz val="12"/>
        <rFont val="Times New Roman"/>
        <family val="1"/>
      </rPr>
      <t xml:space="preserve"> </t>
    </r>
  </si>
  <si>
    <t>Мужчины 50-59 лет (1958-1967г.р.). Дистанция 5 км.</t>
  </si>
  <si>
    <r>
      <t xml:space="preserve"> </t>
    </r>
    <r>
      <rPr>
        <b/>
        <sz val="12"/>
        <rFont val="Times New Roman"/>
        <family val="1"/>
      </rPr>
      <t>Мужчины 60 лет и старше (до1957г.р.). Дистанция 3 км.</t>
    </r>
  </si>
  <si>
    <t xml:space="preserve">ИТОГОВЫЙ ПРОТОКОЛ </t>
  </si>
  <si>
    <t>соревнований по пересечённому рельефу "Медный бант"</t>
  </si>
  <si>
    <r>
      <t xml:space="preserve">                                                                                                                 Дата проведения:</t>
    </r>
    <r>
      <rPr>
        <i/>
        <sz val="12"/>
        <rFont val="Times New Roman"/>
        <family val="1"/>
      </rPr>
      <t xml:space="preserve"> 01.10.2017 г.</t>
    </r>
  </si>
  <si>
    <r>
      <t xml:space="preserve">                                                                                                                 Место проведения: </t>
    </r>
    <r>
      <rPr>
        <i/>
        <sz val="12"/>
        <rFont val="Times New Roman"/>
        <family val="1"/>
      </rPr>
      <t xml:space="preserve">г. Краснотурьинск.  Лесопарковая зона </t>
    </r>
  </si>
  <si>
    <t>Старт. №</t>
  </si>
  <si>
    <t xml:space="preserve">Тренер </t>
  </si>
  <si>
    <t xml:space="preserve">Время </t>
  </si>
  <si>
    <t>2005 г и мл. Девушки</t>
  </si>
  <si>
    <t xml:space="preserve">Бурмистрова Александра </t>
  </si>
  <si>
    <t xml:space="preserve">ЦСС  Краснотурьинск </t>
  </si>
  <si>
    <t>0:15:14.3</t>
  </si>
  <si>
    <t xml:space="preserve">Латонина Полина </t>
  </si>
  <si>
    <t xml:space="preserve"> СДЮСШОР Краснотурьинск </t>
  </si>
  <si>
    <t>0:15:30.9</t>
  </si>
  <si>
    <t>0:15:52.7</t>
  </si>
  <si>
    <t>ДЮСШ Карпинск</t>
  </si>
  <si>
    <t>0:16:04.1</t>
  </si>
  <si>
    <t xml:space="preserve">Михненко Ольга </t>
  </si>
  <si>
    <t>0:16:30.0</t>
  </si>
  <si>
    <t>0:16:21.1</t>
  </si>
  <si>
    <t>0:16:56.4</t>
  </si>
  <si>
    <t xml:space="preserve">Цумарова Валерия </t>
  </si>
  <si>
    <t>0:17:01.8</t>
  </si>
  <si>
    <t>0:18:17.2</t>
  </si>
  <si>
    <t>рез анул</t>
  </si>
  <si>
    <t>не старт</t>
  </si>
  <si>
    <t xml:space="preserve">2003 - 2004 г.р. Девушки </t>
  </si>
  <si>
    <t xml:space="preserve">Кузнецова Наталия </t>
  </si>
  <si>
    <t>0:14:01.4</t>
  </si>
  <si>
    <t>0:14:54.8</t>
  </si>
  <si>
    <t xml:space="preserve">Бовтик Диана </t>
  </si>
  <si>
    <t>0:14:58.7</t>
  </si>
  <si>
    <t xml:space="preserve">Астратова Анастасия </t>
  </si>
  <si>
    <t>0:15:13.0</t>
  </si>
  <si>
    <t xml:space="preserve">Черепанова Татьяна </t>
  </si>
  <si>
    <t>0:15:57.8</t>
  </si>
  <si>
    <t xml:space="preserve">Эбель Виктория </t>
  </si>
  <si>
    <t>0:17:34.0</t>
  </si>
  <si>
    <t>Москалёва Алиса</t>
  </si>
  <si>
    <t>0:19:35.8</t>
  </si>
  <si>
    <t xml:space="preserve">Савонина Ульяна </t>
  </si>
  <si>
    <t>0:23:28.7</t>
  </si>
  <si>
    <t>Молодцова Софья</t>
  </si>
  <si>
    <t xml:space="preserve">Газовик </t>
  </si>
  <si>
    <t xml:space="preserve">2001 - 2002 г.р. Девушки </t>
  </si>
  <si>
    <t>Пеняева Анастасия</t>
  </si>
  <si>
    <t xml:space="preserve">  0:14:13.5</t>
  </si>
  <si>
    <t>0:14:45.4</t>
  </si>
  <si>
    <t>0:15:35.4</t>
  </si>
  <si>
    <t xml:space="preserve">Василькив Ульяна </t>
  </si>
  <si>
    <t>0:15:52.2</t>
  </si>
  <si>
    <t>0:16:42.4</t>
  </si>
  <si>
    <t xml:space="preserve">Морозова Алиса </t>
  </si>
  <si>
    <t>0:17:08.7</t>
  </si>
  <si>
    <t xml:space="preserve">Васюкова Елена </t>
  </si>
  <si>
    <t>0:19:12.9</t>
  </si>
  <si>
    <t xml:space="preserve">Вебер Кристина </t>
  </si>
  <si>
    <t>0:19:22.2</t>
  </si>
  <si>
    <t>0:19:44.7</t>
  </si>
  <si>
    <t xml:space="preserve">1999 - 2000 г.р. Девушки </t>
  </si>
  <si>
    <t>0:14:11.7</t>
  </si>
  <si>
    <t xml:space="preserve">Козлихина Мария </t>
  </si>
  <si>
    <t>0:17:40.6</t>
  </si>
  <si>
    <t>Платонова Евгения</t>
  </si>
  <si>
    <t>0:22:27.0</t>
  </si>
  <si>
    <t>не зак дист</t>
  </si>
  <si>
    <t xml:space="preserve">1978 - 1987  Женщины </t>
  </si>
  <si>
    <t xml:space="preserve">Стахеева Наталья </t>
  </si>
  <si>
    <t>0:16:37.5</t>
  </si>
  <si>
    <t>2005 г и мл. Юноши</t>
  </si>
  <si>
    <t xml:space="preserve">Неволин Егор </t>
  </si>
  <si>
    <t>0:14:19.8</t>
  </si>
  <si>
    <t xml:space="preserve">Щербаков Дмитрий </t>
  </si>
  <si>
    <t>0:14:24.5</t>
  </si>
  <si>
    <t>0:14:38.3</t>
  </si>
  <si>
    <t xml:space="preserve">Сверчков Максим </t>
  </si>
  <si>
    <t>0:14:41.2</t>
  </si>
  <si>
    <t>Аксёнов Вадим</t>
  </si>
  <si>
    <t>0:14:51.5</t>
  </si>
  <si>
    <t xml:space="preserve">Любченков Никита </t>
  </si>
  <si>
    <t>0:14:52.9</t>
  </si>
  <si>
    <t>0:15:08.4</t>
  </si>
  <si>
    <t xml:space="preserve">Чернавский Максим </t>
  </si>
  <si>
    <t>0:15:23.8</t>
  </si>
  <si>
    <t xml:space="preserve">Реута Никита </t>
  </si>
  <si>
    <t>Газовик</t>
  </si>
  <si>
    <t>0:15:33.1</t>
  </si>
  <si>
    <t xml:space="preserve">Боровиков Семён </t>
  </si>
  <si>
    <t>0:16:22.7</t>
  </si>
  <si>
    <t>Слёзкин Тимофей</t>
  </si>
  <si>
    <t>0:16:29.1</t>
  </si>
  <si>
    <t xml:space="preserve">Егорычев Вадим </t>
  </si>
  <si>
    <t>0:16:33.7</t>
  </si>
  <si>
    <t xml:space="preserve">Крылов Тимофей </t>
  </si>
  <si>
    <t>0:16:56.3</t>
  </si>
  <si>
    <t xml:space="preserve">Фреер Андрей </t>
  </si>
  <si>
    <t>0:18:59.0</t>
  </si>
  <si>
    <t xml:space="preserve">2003 - 2004 г.р. Юноши  </t>
  </si>
  <si>
    <t xml:space="preserve">Лядвин Никита </t>
  </si>
  <si>
    <t>0:12:32.4</t>
  </si>
  <si>
    <t xml:space="preserve">Попов Антон </t>
  </si>
  <si>
    <t>0:12:44.9</t>
  </si>
  <si>
    <t xml:space="preserve">Васюков Илья </t>
  </si>
  <si>
    <t>0:12:46.4</t>
  </si>
  <si>
    <t xml:space="preserve">Бордюг Сергей </t>
  </si>
  <si>
    <t>0:13:10.3</t>
  </si>
  <si>
    <t>0:13:11.0</t>
  </si>
  <si>
    <t>0:13:13.6</t>
  </si>
  <si>
    <t xml:space="preserve">Пономарёв Иван </t>
  </si>
  <si>
    <t>0:13:27.1</t>
  </si>
  <si>
    <t xml:space="preserve">Левченко Александр </t>
  </si>
  <si>
    <t>0:13:35.5</t>
  </si>
  <si>
    <t>0:13:45.5</t>
  </si>
  <si>
    <t xml:space="preserve">Панков Даниил </t>
  </si>
  <si>
    <t>0:13:51.1</t>
  </si>
  <si>
    <t xml:space="preserve">Давлетгараев Олег </t>
  </si>
  <si>
    <t>0:14:00.1</t>
  </si>
  <si>
    <t xml:space="preserve">Лаиджов Эмиль </t>
  </si>
  <si>
    <t>0:14:10.5</t>
  </si>
  <si>
    <t>0:14:31.9</t>
  </si>
  <si>
    <t>0:14:50.0</t>
  </si>
  <si>
    <t xml:space="preserve">Митрофанов Евгений </t>
  </si>
  <si>
    <t>0:14:50.8</t>
  </si>
  <si>
    <t xml:space="preserve">Беспалов Сергей </t>
  </si>
  <si>
    <t>0:14:57.3</t>
  </si>
  <si>
    <t xml:space="preserve">Быков Максим </t>
  </si>
  <si>
    <t>0:15:13.2</t>
  </si>
  <si>
    <t xml:space="preserve">Шилков Андрей </t>
  </si>
  <si>
    <t>0:16:10.6</t>
  </si>
  <si>
    <t xml:space="preserve">Бетехтин Максим </t>
  </si>
  <si>
    <t>0:16:52.3</t>
  </si>
  <si>
    <t>Финал</t>
  </si>
  <si>
    <t xml:space="preserve">Назаров Анатолий </t>
  </si>
  <si>
    <t>0:12:01.9</t>
  </si>
  <si>
    <t>0:13:18.0</t>
  </si>
  <si>
    <t xml:space="preserve">Тихонов Артём </t>
  </si>
  <si>
    <t>0:12:13.0</t>
  </si>
  <si>
    <t xml:space="preserve">Лукин Артём </t>
  </si>
  <si>
    <t>0:12:32.1</t>
  </si>
  <si>
    <t xml:space="preserve">Нижников Вадим </t>
  </si>
  <si>
    <t>0:12:44.3</t>
  </si>
  <si>
    <t>0:12:46.2</t>
  </si>
  <si>
    <t>0:12:53.1</t>
  </si>
  <si>
    <t>0:13:28.6</t>
  </si>
  <si>
    <t xml:space="preserve">Дик Егор </t>
  </si>
  <si>
    <t>0:13:40.0</t>
  </si>
  <si>
    <t>0:15:21.3</t>
  </si>
  <si>
    <t xml:space="preserve">1999 - 2000 г.р. Юноши </t>
  </si>
  <si>
    <t>квалифкация</t>
  </si>
  <si>
    <t>финал</t>
  </si>
  <si>
    <t xml:space="preserve">Грехов Дмитрий </t>
  </si>
  <si>
    <t>0:12:34.8</t>
  </si>
  <si>
    <t>0:13:55.0</t>
  </si>
  <si>
    <t xml:space="preserve">Дряхлов Виктор </t>
  </si>
  <si>
    <t>0:12:47.9</t>
  </si>
  <si>
    <t>0:14:18.0</t>
  </si>
  <si>
    <t xml:space="preserve">Аничкин Артём </t>
  </si>
  <si>
    <t>0:12:48.8</t>
  </si>
  <si>
    <t>0:14:28.0</t>
  </si>
  <si>
    <t xml:space="preserve">1988 - 1998 Мужчины </t>
  </si>
  <si>
    <t xml:space="preserve">Ерышов Михаил </t>
  </si>
  <si>
    <t>0:11:32.7</t>
  </si>
  <si>
    <t>0:11:42.0</t>
  </si>
  <si>
    <t xml:space="preserve">Жиляков Александр </t>
  </si>
  <si>
    <t>0:12:55.0</t>
  </si>
  <si>
    <t>0:14:49.0</t>
  </si>
  <si>
    <t xml:space="preserve">Краснотурьинск </t>
  </si>
  <si>
    <t>0:15:34.0</t>
  </si>
  <si>
    <t>0:13:43.5</t>
  </si>
  <si>
    <t>0:16:35.0</t>
  </si>
  <si>
    <t>0:16:37.1</t>
  </si>
  <si>
    <t>0:21:45.0</t>
  </si>
  <si>
    <t>0:11:10.3</t>
  </si>
  <si>
    <t>0:11:12.0</t>
  </si>
  <si>
    <t>0:11:33.2</t>
  </si>
  <si>
    <t>0:12:15.0</t>
  </si>
  <si>
    <t xml:space="preserve">Еремизин Андрей </t>
  </si>
  <si>
    <t>0:12:24.9</t>
  </si>
  <si>
    <t>0:13:34.1</t>
  </si>
  <si>
    <t>0:12:24.8</t>
  </si>
  <si>
    <t>0:13:36.0</t>
  </si>
  <si>
    <t>0:13:12.9</t>
  </si>
  <si>
    <t>0:14:50.1</t>
  </si>
  <si>
    <t>0:13:53.5</t>
  </si>
  <si>
    <t>0:16:53.1</t>
  </si>
  <si>
    <t>0:17:54.1</t>
  </si>
  <si>
    <t xml:space="preserve">1968 - 1977  Мужчины </t>
  </si>
  <si>
    <t xml:space="preserve">Никитин Дмитрий </t>
  </si>
  <si>
    <t>0:11:33.8</t>
  </si>
  <si>
    <t>0:11:45.0</t>
  </si>
  <si>
    <t>0:12:49.2</t>
  </si>
  <si>
    <t>0:14:20.0</t>
  </si>
  <si>
    <t>0:13:27.9</t>
  </si>
  <si>
    <t>0:15:57.0</t>
  </si>
  <si>
    <t xml:space="preserve">1958 - 1967  Мужчины </t>
  </si>
  <si>
    <t>0:12:51.0</t>
  </si>
  <si>
    <t>Пронин  Игорь</t>
  </si>
  <si>
    <t>0:14:24.4</t>
  </si>
  <si>
    <t>0:17:53.0</t>
  </si>
  <si>
    <t>0:14:36.9</t>
  </si>
  <si>
    <t>0:18:12.0</t>
  </si>
  <si>
    <t xml:space="preserve">до 1957 года   Мужчины </t>
  </si>
  <si>
    <t xml:space="preserve">Рогулькин Владимир </t>
  </si>
  <si>
    <t>0:14:59.3</t>
  </si>
  <si>
    <t xml:space="preserve">Антипов Анатолий </t>
  </si>
  <si>
    <t>0:13:48.2</t>
  </si>
  <si>
    <t xml:space="preserve">2001 - 2002 г.р. Юноши  </t>
  </si>
  <si>
    <t xml:space="preserve">1978 - 1987 Мужчины </t>
  </si>
  <si>
    <t>2м 57-40</t>
  </si>
  <si>
    <t>Антипов Анатолий</t>
  </si>
  <si>
    <t xml:space="preserve">Краснотурьинск      </t>
  </si>
  <si>
    <t xml:space="preserve">ЦСС       </t>
  </si>
  <si>
    <t xml:space="preserve">Карпинск            </t>
  </si>
  <si>
    <t xml:space="preserve">СОК       </t>
  </si>
  <si>
    <t>2м 58-67</t>
  </si>
  <si>
    <t>4м 68-77</t>
  </si>
  <si>
    <t>ЛПУМГ</t>
  </si>
  <si>
    <t>Григорьев Антон</t>
  </si>
  <si>
    <t>Деркач Андрей</t>
  </si>
  <si>
    <t>4м 78-87</t>
  </si>
  <si>
    <t>Еремизин Андрей</t>
  </si>
  <si>
    <t>Балабанов Георгий</t>
  </si>
  <si>
    <t>4м 88-98</t>
  </si>
  <si>
    <t>СДЮШОР</t>
  </si>
  <si>
    <t>2ю 03-04</t>
  </si>
  <si>
    <t>Байц Александр</t>
  </si>
  <si>
    <t xml:space="preserve">ДЮСШ      </t>
  </si>
  <si>
    <t>Дейнеко Кирилл</t>
  </si>
  <si>
    <t>Богольницкий Саша</t>
  </si>
  <si>
    <t>Тимфеев Максим</t>
  </si>
  <si>
    <t>Пономарев Иван</t>
  </si>
  <si>
    <t>Бабкин Михаил</t>
  </si>
  <si>
    <t>Лаиджов Эмиль</t>
  </si>
  <si>
    <t>Чагаев Виктор</t>
  </si>
  <si>
    <t>Самойлов Илья</t>
  </si>
  <si>
    <t>Гуляутдинов Слава</t>
  </si>
  <si>
    <t>Быков Максим</t>
  </si>
  <si>
    <t>Фуфаев Семён</t>
  </si>
  <si>
    <t>Шилков Андрей</t>
  </si>
  <si>
    <t>Рязанцев Максим</t>
  </si>
  <si>
    <t>Фот Иван</t>
  </si>
  <si>
    <t>2ю 05-10</t>
  </si>
  <si>
    <t>Васев Артур</t>
  </si>
  <si>
    <t>Кабанов Владимир</t>
  </si>
  <si>
    <t>Лукин Саша</t>
  </si>
  <si>
    <t>Манвейлер Максим</t>
  </si>
  <si>
    <t>Роде Максим</t>
  </si>
  <si>
    <t>Реута Никита</t>
  </si>
  <si>
    <t>Ильин Максим</t>
  </si>
  <si>
    <t>Захаров Иван</t>
  </si>
  <si>
    <t>Морозов Данил</t>
  </si>
  <si>
    <t>Кордюков Иван</t>
  </si>
  <si>
    <t>Присяжных Артур</t>
  </si>
  <si>
    <t>4ю 99-00</t>
  </si>
  <si>
    <t>Вершинин Владислав</t>
  </si>
  <si>
    <t>Дряхлов Виктор</t>
  </si>
  <si>
    <t>Рудаков Артём</t>
  </si>
  <si>
    <t>4ю 01-02</t>
  </si>
  <si>
    <t>Гольцрихтер Артём</t>
  </si>
  <si>
    <t>Тихонов Артём</t>
  </si>
  <si>
    <t>2ж 58-67</t>
  </si>
  <si>
    <t>Будакова Зинаида</t>
  </si>
  <si>
    <t>2ж 68-77</t>
  </si>
  <si>
    <t>2ж 78-87</t>
  </si>
  <si>
    <t>2ж 88-98</t>
  </si>
  <si>
    <t>Дерябина Наталья</t>
  </si>
  <si>
    <t>2д 99-00</t>
  </si>
  <si>
    <t>Брызгина Настя</t>
  </si>
  <si>
    <t>Самойлова Елена</t>
  </si>
  <si>
    <t>2д 01-02</t>
  </si>
  <si>
    <t>Наумова Екатерина</t>
  </si>
  <si>
    <t>Морозова Алиса</t>
  </si>
  <si>
    <t>Богданова Юля</t>
  </si>
  <si>
    <t>Файкова Настя</t>
  </si>
  <si>
    <t>2д 03-04</t>
  </si>
  <si>
    <t>Полякова Валерия</t>
  </si>
  <si>
    <t>Павлюкова Полина</t>
  </si>
  <si>
    <t>Давыдова Алёна</t>
  </si>
  <si>
    <t>Бовтик Диана</t>
  </si>
  <si>
    <t>Кордюкова Ольга</t>
  </si>
  <si>
    <t>Штейнгайэр Алина</t>
  </si>
  <si>
    <t>Сарафаннова Анна</t>
  </si>
  <si>
    <t>Сатюкова Владислава</t>
  </si>
  <si>
    <t>Астратова Анастасия</t>
  </si>
  <si>
    <t>Спай Ксения</t>
  </si>
  <si>
    <t>Кленина Дарья</t>
  </si>
  <si>
    <t>2д 05-10</t>
  </si>
  <si>
    <t>Гулова Софья</t>
  </si>
  <si>
    <t>Бурмистрова Саша</t>
  </si>
  <si>
    <t>Майорова Вероника</t>
  </si>
  <si>
    <t>Шарипова Шарифа</t>
  </si>
  <si>
    <t>Старцева Елена</t>
  </si>
  <si>
    <t>Черемных Олеся</t>
  </si>
  <si>
    <t>Баландина Юлия</t>
  </si>
  <si>
    <t>Петунина Елизавета</t>
  </si>
  <si>
    <t>Попандопуло София</t>
  </si>
  <si>
    <t xml:space="preserve">Главный судья   В.И. Васюков                                            </t>
  </si>
  <si>
    <t>Главный секретарь    С.П. Гаврильченко</t>
  </si>
  <si>
    <t>МАУ "Карпинский спортивно-оздоровительный комплекс" Название соревнований: Открытый легкоатлетический кросс, посвященный памяти погибших при исполнении служебного долга сотрудников МВД в зачет Кубка Северных городов. Липовая гора (3 км. автодороги Волчанск-Карпинск)7 октября 2017 года</t>
  </si>
  <si>
    <t>Сарафанова Анна</t>
  </si>
  <si>
    <t xml:space="preserve">ДЮСШ  Новая Ляля </t>
  </si>
  <si>
    <t>ЗАЧЕТ ПО КРОССУ - КУБОК СЕВЕРНЫХ ГОРОДОВ ЛЕТО 2017</t>
  </si>
  <si>
    <t xml:space="preserve"> ЗАЧЕТ ПО ВЕЛО - КУБОК СЕВЕРНЫХ ГОРОДОВ ЛЕТО 2017</t>
  </si>
  <si>
    <t>ЗАЧЕТ КРОСС +ВЕЛО - КУБОК СЕВЕРНЫХ ГОРОДОВ ЛЕТО 2017</t>
  </si>
  <si>
    <t>ВСЕГО - КРОСС +ВЕЛО</t>
  </si>
  <si>
    <t>6 группа Юноши 30-39 лет. 1978-1987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</si>
</sst>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</numFmts>
  <fonts count="117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2"/>
      <name val="Arial Cyr"/>
      <family val="2"/>
    </font>
    <font>
      <b/>
      <i/>
      <sz val="11"/>
      <name val="Liberation Serif;Times New Roma"/>
      <family val="1"/>
    </font>
    <font>
      <sz val="12"/>
      <name val="Calibri"/>
      <family val="1"/>
    </font>
    <font>
      <b/>
      <sz val="11"/>
      <name val="Liberation Serif;Times New Roma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2"/>
    </font>
    <font>
      <sz val="12"/>
      <name val="Arial Cyr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sz val="12"/>
      <color indexed="63"/>
      <name val="Calibri"/>
      <family val="2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48"/>
      <name val="Arial"/>
      <family val="2"/>
    </font>
    <font>
      <b/>
      <sz val="14"/>
      <color indexed="18"/>
      <name val="Calibri"/>
      <family val="2"/>
    </font>
    <font>
      <b/>
      <sz val="11"/>
      <color indexed="62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10"/>
      <name val="Arial"/>
      <family val="2"/>
    </font>
    <font>
      <sz val="12"/>
      <color indexed="10"/>
      <name val="Calibri"/>
      <family val="2"/>
    </font>
    <font>
      <sz val="14"/>
      <color indexed="56"/>
      <name val="Calibri"/>
      <family val="2"/>
    </font>
    <font>
      <sz val="14"/>
      <color indexed="10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4"/>
      <color indexed="56"/>
      <name val="Arial"/>
      <family val="2"/>
    </font>
    <font>
      <b/>
      <sz val="14"/>
      <color indexed="10"/>
      <name val="Arial"/>
      <family val="2"/>
    </font>
    <font>
      <b/>
      <sz val="14"/>
      <color indexed="62"/>
      <name val="Calibri"/>
      <family val="2"/>
    </font>
    <font>
      <b/>
      <sz val="14"/>
      <color indexed="56"/>
      <name val="Times New Roman"/>
      <family val="1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3333FF"/>
      <name val="Arial"/>
      <family val="2"/>
    </font>
    <font>
      <b/>
      <sz val="14"/>
      <color theme="3" tint="-0.24997000396251678"/>
      <name val="Calibri"/>
      <family val="2"/>
    </font>
    <font>
      <b/>
      <sz val="11"/>
      <color theme="3" tint="0.39998000860214233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8"/>
      <color rgb="FFFF0000"/>
      <name val="Arial"/>
      <family val="2"/>
    </font>
    <font>
      <sz val="12"/>
      <color rgb="FFFF0000"/>
      <name val="Calibri"/>
      <family val="2"/>
    </font>
    <font>
      <sz val="14"/>
      <color rgb="FF002060"/>
      <name val="Calibri"/>
      <family val="2"/>
    </font>
    <font>
      <sz val="14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"/>
      <family val="2"/>
    </font>
    <font>
      <sz val="14"/>
      <color rgb="FF002060"/>
      <name val="Arial"/>
      <family val="2"/>
    </font>
    <font>
      <b/>
      <sz val="14"/>
      <color rgb="FFFF0000"/>
      <name val="Arial"/>
      <family val="2"/>
    </font>
    <font>
      <b/>
      <sz val="14"/>
      <color theme="4" tint="-0.24997000396251678"/>
      <name val="Calibri"/>
      <family val="2"/>
    </font>
    <font>
      <b/>
      <sz val="14"/>
      <color rgb="FF002060"/>
      <name val="Times New Roman"/>
      <family val="1"/>
    </font>
    <font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10" fillId="0" borderId="0">
      <alignment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10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90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7" fontId="0" fillId="0" borderId="0" xfId="0" applyNumberFormat="1" applyAlignment="1">
      <alignment/>
    </xf>
    <xf numFmtId="0" fontId="91" fillId="13" borderId="0" xfId="0" applyFont="1" applyFill="1" applyAlignment="1">
      <alignment horizontal="center" vertical="center"/>
    </xf>
    <xf numFmtId="0" fontId="91" fillId="34" borderId="0" xfId="0" applyFont="1" applyFill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14" fontId="92" fillId="0" borderId="0" xfId="0" applyNumberFormat="1" applyFont="1" applyAlignment="1">
      <alignment horizontal="center" vertical="center"/>
    </xf>
    <xf numFmtId="3" fontId="9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7" fontId="0" fillId="0" borderId="10" xfId="0" applyNumberFormat="1" applyBorder="1" applyAlignment="1">
      <alignment horizontal="center" vertic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33" borderId="0" xfId="0" applyFont="1" applyFill="1" applyAlignment="1">
      <alignment vertical="center"/>
    </xf>
    <xf numFmtId="0" fontId="94" fillId="33" borderId="0" xfId="0" applyFont="1" applyFill="1" applyAlignment="1">
      <alignment/>
    </xf>
    <xf numFmtId="0" fontId="94" fillId="33" borderId="0" xfId="0" applyFont="1" applyFill="1" applyAlignment="1">
      <alignment horizontal="center"/>
    </xf>
    <xf numFmtId="0" fontId="95" fillId="33" borderId="0" xfId="0" applyFont="1" applyFill="1" applyAlignment="1">
      <alignment horizontal="center" vertical="center"/>
    </xf>
    <xf numFmtId="0" fontId="96" fillId="0" borderId="10" xfId="0" applyFont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/>
    </xf>
    <xf numFmtId="0" fontId="96" fillId="0" borderId="0" xfId="0" applyFont="1" applyBorder="1" applyAlignment="1">
      <alignment horizontal="center" vertical="center" wrapText="1"/>
    </xf>
    <xf numFmtId="193" fontId="96" fillId="0" borderId="0" xfId="0" applyNumberFormat="1" applyFont="1" applyBorder="1" applyAlignment="1">
      <alignment horizontal="center" vertical="center" wrapText="1"/>
    </xf>
    <xf numFmtId="0" fontId="95" fillId="13" borderId="0" xfId="0" applyFont="1" applyFill="1" applyAlignment="1">
      <alignment vertical="center"/>
    </xf>
    <xf numFmtId="0" fontId="94" fillId="13" borderId="0" xfId="0" applyFont="1" applyFill="1" applyAlignment="1">
      <alignment/>
    </xf>
    <xf numFmtId="0" fontId="94" fillId="13" borderId="0" xfId="0" applyFont="1" applyFill="1" applyAlignment="1">
      <alignment horizontal="center"/>
    </xf>
    <xf numFmtId="0" fontId="95" fillId="13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1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4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94" fillId="0" borderId="0" xfId="0" applyFont="1" applyBorder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 horizontal="left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101" fillId="0" borderId="10" xfId="0" applyFont="1" applyBorder="1" applyAlignment="1">
      <alignment/>
    </xf>
    <xf numFmtId="0" fontId="102" fillId="0" borderId="0" xfId="0" applyFont="1" applyAlignment="1">
      <alignment/>
    </xf>
    <xf numFmtId="0" fontId="101" fillId="0" borderId="0" xfId="0" applyFont="1" applyBorder="1" applyAlignment="1">
      <alignment horizontal="center"/>
    </xf>
    <xf numFmtId="0" fontId="101" fillId="0" borderId="10" xfId="0" applyFont="1" applyBorder="1" applyAlignment="1">
      <alignment horizontal="left"/>
    </xf>
    <xf numFmtId="0" fontId="96" fillId="0" borderId="10" xfId="0" applyFont="1" applyBorder="1" applyAlignment="1">
      <alignment horizontal="left" vertical="center"/>
    </xf>
    <xf numFmtId="0" fontId="101" fillId="0" borderId="11" xfId="0" applyFont="1" applyBorder="1" applyAlignment="1">
      <alignment horizontal="left"/>
    </xf>
    <xf numFmtId="0" fontId="101" fillId="0" borderId="11" xfId="0" applyFont="1" applyBorder="1" applyAlignment="1">
      <alignment horizontal="center"/>
    </xf>
    <xf numFmtId="0" fontId="96" fillId="0" borderId="11" xfId="0" applyFont="1" applyBorder="1" applyAlignment="1">
      <alignment horizontal="left" vertical="center"/>
    </xf>
    <xf numFmtId="0" fontId="101" fillId="0" borderId="0" xfId="0" applyFont="1" applyBorder="1" applyAlignment="1">
      <alignment horizontal="left"/>
    </xf>
    <xf numFmtId="0" fontId="101" fillId="0" borderId="10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103" fillId="0" borderId="0" xfId="0" applyFont="1" applyAlignment="1">
      <alignment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horizontal="left"/>
    </xf>
    <xf numFmtId="47" fontId="0" fillId="7" borderId="10" xfId="0" applyNumberFormat="1" applyFill="1" applyBorder="1" applyAlignment="1">
      <alignment horizontal="center"/>
    </xf>
    <xf numFmtId="47" fontId="0" fillId="0" borderId="0" xfId="0" applyNumberFormat="1" applyAlignment="1">
      <alignment/>
    </xf>
    <xf numFmtId="0" fontId="104" fillId="0" borderId="0" xfId="0" applyFont="1" applyAlignment="1">
      <alignment/>
    </xf>
    <xf numFmtId="0" fontId="0" fillId="13" borderId="10" xfId="0" applyFill="1" applyBorder="1" applyAlignment="1">
      <alignment horizontal="left" vertical="center"/>
    </xf>
    <xf numFmtId="47" fontId="0" fillId="13" borderId="10" xfId="0" applyNumberFormat="1" applyFill="1" applyBorder="1" applyAlignment="1">
      <alignment horizontal="center" vertical="center"/>
    </xf>
    <xf numFmtId="0" fontId="105" fillId="0" borderId="0" xfId="0" applyFont="1" applyAlignment="1">
      <alignment/>
    </xf>
    <xf numFmtId="0" fontId="101" fillId="6" borderId="10" xfId="0" applyFont="1" applyFill="1" applyBorder="1" applyAlignment="1">
      <alignment horizontal="center"/>
    </xf>
    <xf numFmtId="0" fontId="101" fillId="6" borderId="10" xfId="0" applyFont="1" applyFill="1" applyBorder="1" applyAlignment="1">
      <alignment horizontal="left"/>
    </xf>
    <xf numFmtId="0" fontId="101" fillId="13" borderId="10" xfId="0" applyFont="1" applyFill="1" applyBorder="1" applyAlignment="1">
      <alignment horizontal="center"/>
    </xf>
    <xf numFmtId="0" fontId="101" fillId="13" borderId="10" xfId="0" applyFont="1" applyFill="1" applyBorder="1" applyAlignment="1">
      <alignment/>
    </xf>
    <xf numFmtId="0" fontId="101" fillId="34" borderId="10" xfId="0" applyFont="1" applyFill="1" applyBorder="1" applyAlignment="1">
      <alignment horizontal="center"/>
    </xf>
    <xf numFmtId="0" fontId="101" fillId="34" borderId="10" xfId="0" applyFont="1" applyFill="1" applyBorder="1" applyAlignment="1">
      <alignment/>
    </xf>
    <xf numFmtId="0" fontId="101" fillId="0" borderId="10" xfId="0" applyFont="1" applyBorder="1" applyAlignment="1">
      <alignment/>
    </xf>
    <xf numFmtId="0" fontId="101" fillId="34" borderId="10" xfId="0" applyFont="1" applyFill="1" applyBorder="1" applyAlignment="1">
      <alignment horizontal="left"/>
    </xf>
    <xf numFmtId="0" fontId="101" fillId="35" borderId="10" xfId="0" applyFont="1" applyFill="1" applyBorder="1" applyAlignment="1">
      <alignment horizontal="center"/>
    </xf>
    <xf numFmtId="0" fontId="10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 vertical="center"/>
    </xf>
    <xf numFmtId="0" fontId="96" fillId="0" borderId="12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47" fontId="1" fillId="0" borderId="10" xfId="0" applyNumberFormat="1" applyFont="1" applyBorder="1" applyAlignment="1">
      <alignment horizontal="center" vertical="center" wrapText="1"/>
    </xf>
    <xf numFmtId="201" fontId="1" fillId="0" borderId="10" xfId="0" applyNumberFormat="1" applyFont="1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106" fillId="0" borderId="0" xfId="0" applyFont="1" applyBorder="1" applyAlignment="1">
      <alignment horizontal="center" vertical="center" wrapText="1"/>
    </xf>
    <xf numFmtId="21" fontId="9" fillId="0" borderId="0" xfId="0" applyNumberFormat="1" applyFont="1" applyBorder="1" applyAlignment="1">
      <alignment horizontal="center" vertical="center" wrapText="1"/>
    </xf>
    <xf numFmtId="201" fontId="1" fillId="35" borderId="10" xfId="0" applyNumberFormat="1" applyFont="1" applyFill="1" applyBorder="1" applyAlignment="1">
      <alignment horizontal="center" vertical="center" wrapText="1"/>
    </xf>
    <xf numFmtId="0" fontId="107" fillId="0" borderId="10" xfId="0" applyFont="1" applyBorder="1" applyAlignment="1">
      <alignment horizontal="left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5" fillId="12" borderId="10" xfId="0" applyFont="1" applyFill="1" applyBorder="1" applyAlignment="1">
      <alignment horizontal="center" vertical="center" wrapText="1"/>
    </xf>
    <xf numFmtId="0" fontId="65" fillId="12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08" fillId="33" borderId="0" xfId="0" applyFont="1" applyFill="1" applyAlignment="1">
      <alignment/>
    </xf>
    <xf numFmtId="0" fontId="108" fillId="33" borderId="0" xfId="0" applyFont="1" applyFill="1" applyAlignment="1">
      <alignment horizontal="center"/>
    </xf>
    <xf numFmtId="0" fontId="5" fillId="13" borderId="0" xfId="0" applyFont="1" applyFill="1" applyAlignment="1">
      <alignment vertical="center"/>
    </xf>
    <xf numFmtId="0" fontId="0" fillId="13" borderId="0" xfId="0" applyFont="1" applyFill="1" applyAlignment="1">
      <alignment/>
    </xf>
    <xf numFmtId="0" fontId="0" fillId="13" borderId="0" xfId="0" applyFont="1" applyFill="1" applyAlignment="1">
      <alignment horizontal="center"/>
    </xf>
    <xf numFmtId="0" fontId="5" fillId="13" borderId="0" xfId="0" applyFont="1" applyFill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108" fillId="0" borderId="0" xfId="0" applyFont="1" applyAlignment="1">
      <alignment/>
    </xf>
    <xf numFmtId="0" fontId="7" fillId="13" borderId="0" xfId="0" applyFont="1" applyFill="1" applyAlignment="1">
      <alignment/>
    </xf>
    <xf numFmtId="0" fontId="7" fillId="13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6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/>
    </xf>
    <xf numFmtId="0" fontId="96" fillId="0" borderId="10" xfId="0" applyFont="1" applyBorder="1" applyAlignment="1">
      <alignment/>
    </xf>
    <xf numFmtId="0" fontId="96" fillId="0" borderId="0" xfId="0" applyFont="1" applyAlignment="1">
      <alignment/>
    </xf>
    <xf numFmtId="0" fontId="24" fillId="0" borderId="10" xfId="54" applyFont="1" applyFill="1" applyBorder="1">
      <alignment/>
      <protection/>
    </xf>
    <xf numFmtId="0" fontId="24" fillId="0" borderId="10" xfId="54" applyFont="1" applyFill="1" applyBorder="1" applyAlignment="1">
      <alignment horizontal="center"/>
      <protection/>
    </xf>
    <xf numFmtId="2" fontId="24" fillId="0" borderId="10" xfId="54" applyNumberFormat="1" applyFont="1" applyFill="1" applyBorder="1" applyAlignment="1">
      <alignment horizontal="center"/>
      <protection/>
    </xf>
    <xf numFmtId="0" fontId="24" fillId="0" borderId="0" xfId="54" applyFont="1" applyFill="1">
      <alignment/>
      <protection/>
    </xf>
    <xf numFmtId="0" fontId="24" fillId="0" borderId="10" xfId="54" applyFont="1" applyFill="1" applyBorder="1" applyAlignment="1">
      <alignment horizontal="left"/>
      <protection/>
    </xf>
    <xf numFmtId="0" fontId="27" fillId="0" borderId="10" xfId="54" applyFont="1" applyFill="1" applyBorder="1" applyAlignment="1">
      <alignment horizontal="center"/>
      <protection/>
    </xf>
    <xf numFmtId="0" fontId="28" fillId="0" borderId="10" xfId="54" applyFont="1" applyFill="1" applyBorder="1" applyAlignment="1">
      <alignment horizontal="left" vertical="center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Fill="1" applyBorder="1">
      <alignment/>
      <protection/>
    </xf>
    <xf numFmtId="2" fontId="24" fillId="0" borderId="10" xfId="54" applyNumberFormat="1" applyFont="1" applyFill="1" applyBorder="1" applyAlignment="1">
      <alignment horizontal="center" vertical="center"/>
      <protection/>
    </xf>
    <xf numFmtId="0" fontId="28" fillId="0" borderId="0" xfId="54" applyFont="1" applyFill="1">
      <alignment/>
      <protection/>
    </xf>
    <xf numFmtId="0" fontId="27" fillId="0" borderId="10" xfId="54" applyFont="1" applyFill="1" applyBorder="1">
      <alignment/>
      <protection/>
    </xf>
    <xf numFmtId="0" fontId="28" fillId="0" borderId="10" xfId="54" applyFont="1" applyFill="1" applyBorder="1" applyAlignment="1">
      <alignment horizontal="left"/>
      <protection/>
    </xf>
    <xf numFmtId="0" fontId="24" fillId="0" borderId="12" xfId="54" applyFont="1" applyFill="1" applyBorder="1" applyAlignment="1">
      <alignment horizontal="center"/>
      <protection/>
    </xf>
    <xf numFmtId="0" fontId="24" fillId="0" borderId="10" xfId="54" applyFont="1" applyBorder="1" applyAlignment="1">
      <alignment horizontal="left"/>
      <protection/>
    </xf>
    <xf numFmtId="0" fontId="24" fillId="0" borderId="10" xfId="54" applyFont="1" applyBorder="1" applyAlignment="1">
      <alignment horizontal="center"/>
      <protection/>
    </xf>
    <xf numFmtId="0" fontId="24" fillId="0" borderId="11" xfId="54" applyFont="1" applyFill="1" applyBorder="1" applyAlignment="1">
      <alignment horizontal="left"/>
      <protection/>
    </xf>
    <xf numFmtId="0" fontId="24" fillId="0" borderId="11" xfId="54" applyFont="1" applyFill="1" applyBorder="1" applyAlignment="1">
      <alignment horizontal="center"/>
      <protection/>
    </xf>
    <xf numFmtId="2" fontId="24" fillId="0" borderId="11" xfId="54" applyNumberFormat="1" applyFont="1" applyFill="1" applyBorder="1" applyAlignment="1">
      <alignment horizontal="center"/>
      <protection/>
    </xf>
    <xf numFmtId="0" fontId="28" fillId="0" borderId="10" xfId="54" applyFont="1" applyFill="1" applyBorder="1" applyAlignment="1">
      <alignment horizontal="left" wrapText="1"/>
      <protection/>
    </xf>
    <xf numFmtId="0" fontId="24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30" fillId="0" borderId="10" xfId="54" applyFont="1" applyFill="1" applyBorder="1" applyAlignment="1">
      <alignment horizontal="center"/>
      <protection/>
    </xf>
    <xf numFmtId="0" fontId="24" fillId="0" borderId="10" xfId="54" applyFont="1" applyBorder="1">
      <alignment/>
      <protection/>
    </xf>
    <xf numFmtId="0" fontId="24" fillId="0" borderId="11" xfId="54" applyFont="1" applyFill="1" applyBorder="1">
      <alignment/>
      <protection/>
    </xf>
    <xf numFmtId="0" fontId="30" fillId="0" borderId="10" xfId="54" applyFont="1" applyFill="1" applyBorder="1" applyAlignment="1">
      <alignment horizontal="center" vertical="center"/>
      <protection/>
    </xf>
    <xf numFmtId="2" fontId="24" fillId="0" borderId="10" xfId="54" applyNumberFormat="1" applyFont="1" applyBorder="1" applyAlignment="1">
      <alignment horizontal="center"/>
      <protection/>
    </xf>
    <xf numFmtId="0" fontId="24" fillId="0" borderId="10" xfId="54" applyFont="1" applyFill="1" applyBorder="1" applyAlignment="1">
      <alignment vertical="center"/>
      <protection/>
    </xf>
    <xf numFmtId="0" fontId="24" fillId="0" borderId="10" xfId="54" applyFont="1" applyFill="1" applyBorder="1" applyAlignment="1">
      <alignment horizontal="left" vertical="center"/>
      <protection/>
    </xf>
    <xf numFmtId="0" fontId="30" fillId="0" borderId="11" xfId="54" applyFont="1" applyFill="1" applyBorder="1">
      <alignment/>
      <protection/>
    </xf>
    <xf numFmtId="0" fontId="30" fillId="0" borderId="11" xfId="54" applyFont="1" applyFill="1" applyBorder="1" applyAlignment="1">
      <alignment horizontal="center"/>
      <protection/>
    </xf>
    <xf numFmtId="2" fontId="30" fillId="0" borderId="11" xfId="54" applyNumberFormat="1" applyFont="1" applyBorder="1" applyAlignment="1">
      <alignment horizontal="center"/>
      <protection/>
    </xf>
    <xf numFmtId="0" fontId="30" fillId="0" borderId="10" xfId="54" applyFont="1" applyFill="1" applyBorder="1">
      <alignment/>
      <protection/>
    </xf>
    <xf numFmtId="2" fontId="30" fillId="0" borderId="10" xfId="54" applyNumberFormat="1" applyFont="1" applyBorder="1" applyAlignment="1">
      <alignment horizontal="center"/>
      <protection/>
    </xf>
    <xf numFmtId="0" fontId="24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/>
      <protection/>
    </xf>
    <xf numFmtId="2" fontId="24" fillId="0" borderId="0" xfId="54" applyNumberFormat="1" applyFont="1" applyFill="1" applyBorder="1" applyAlignment="1">
      <alignment horizontal="center"/>
      <protection/>
    </xf>
    <xf numFmtId="0" fontId="28" fillId="0" borderId="10" xfId="54" applyFont="1" applyFill="1" applyBorder="1" applyAlignment="1">
      <alignment wrapText="1"/>
      <protection/>
    </xf>
    <xf numFmtId="0" fontId="24" fillId="0" borderId="0" xfId="54" applyFont="1">
      <alignment/>
      <protection/>
    </xf>
    <xf numFmtId="0" fontId="28" fillId="0" borderId="0" xfId="54" applyFont="1" applyFill="1" applyAlignment="1">
      <alignment horizontal="left"/>
      <protection/>
    </xf>
    <xf numFmtId="0" fontId="27" fillId="0" borderId="11" xfId="54" applyFont="1" applyFill="1" applyBorder="1" applyAlignment="1">
      <alignment horizontal="center"/>
      <protection/>
    </xf>
    <xf numFmtId="2" fontId="24" fillId="0" borderId="11" xfId="54" applyNumberFormat="1" applyFont="1" applyFill="1" applyBorder="1" applyAlignment="1">
      <alignment horizontal="center" vertical="center"/>
      <protection/>
    </xf>
    <xf numFmtId="0" fontId="24" fillId="0" borderId="10" xfId="54" applyFont="1" applyFill="1" applyBorder="1" applyAlignment="1">
      <alignment wrapText="1"/>
      <protection/>
    </xf>
    <xf numFmtId="0" fontId="28" fillId="0" borderId="11" xfId="54" applyFont="1" applyFill="1" applyBorder="1">
      <alignment/>
      <protection/>
    </xf>
    <xf numFmtId="0" fontId="31" fillId="0" borderId="10" xfId="54" applyFont="1" applyFill="1" applyBorder="1" applyAlignment="1">
      <alignment horizontal="left"/>
      <protection/>
    </xf>
    <xf numFmtId="2" fontId="30" fillId="0" borderId="10" xfId="54" applyNumberFormat="1" applyFont="1" applyFill="1" applyBorder="1" applyAlignment="1">
      <alignment horizontal="center" vertical="center"/>
      <protection/>
    </xf>
    <xf numFmtId="0" fontId="31" fillId="0" borderId="10" xfId="54" applyFont="1" applyFill="1" applyBorder="1" applyAlignment="1">
      <alignment horizontal="left" wrapText="1"/>
      <protection/>
    </xf>
    <xf numFmtId="0" fontId="30" fillId="0" borderId="10" xfId="54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0" fillId="0" borderId="0" xfId="0" applyFont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109" fillId="0" borderId="0" xfId="0" applyFont="1" applyAlignment="1">
      <alignment horizontal="center" vertical="center"/>
    </xf>
    <xf numFmtId="20" fontId="9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201" fontId="9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201" fontId="9" fillId="34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201" fontId="0" fillId="0" borderId="0" xfId="0" applyNumberFormat="1" applyAlignment="1">
      <alignment/>
    </xf>
    <xf numFmtId="0" fontId="9" fillId="0" borderId="10" xfId="0" applyFont="1" applyFill="1" applyBorder="1" applyAlignment="1">
      <alignment/>
    </xf>
    <xf numFmtId="201" fontId="9" fillId="0" borderId="1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201" fontId="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01" fontId="0" fillId="0" borderId="0" xfId="0" applyNumberFormat="1" applyBorder="1" applyAlignment="1">
      <alignment/>
    </xf>
    <xf numFmtId="201" fontId="9" fillId="0" borderId="10" xfId="0" applyNumberFormat="1" applyFont="1" applyBorder="1" applyAlignment="1">
      <alignment horizontal="center"/>
    </xf>
    <xf numFmtId="201" fontId="9" fillId="0" borderId="19" xfId="0" applyNumberFormat="1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201" fontId="9" fillId="0" borderId="2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0" xfId="0" applyFont="1" applyFill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Fill="1" applyAlignment="1">
      <alignment/>
    </xf>
    <xf numFmtId="201" fontId="9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9" xfId="0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201" fontId="18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18" fillId="0" borderId="11" xfId="0" applyFont="1" applyBorder="1" applyAlignment="1">
      <alignment/>
    </xf>
    <xf numFmtId="201" fontId="9" fillId="34" borderId="1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9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11" fillId="0" borderId="10" xfId="0" applyFont="1" applyBorder="1" applyAlignment="1">
      <alignment horizontal="center"/>
    </xf>
    <xf numFmtId="0" fontId="112" fillId="0" borderId="10" xfId="0" applyFont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center"/>
    </xf>
    <xf numFmtId="0" fontId="96" fillId="0" borderId="0" xfId="0" applyFont="1" applyBorder="1" applyAlignment="1">
      <alignment/>
    </xf>
    <xf numFmtId="0" fontId="113" fillId="33" borderId="0" xfId="0" applyFont="1" applyFill="1" applyAlignment="1">
      <alignment/>
    </xf>
    <xf numFmtId="0" fontId="96" fillId="6" borderId="10" xfId="0" applyFont="1" applyFill="1" applyBorder="1" applyAlignment="1">
      <alignment horizontal="center" vertical="center"/>
    </xf>
    <xf numFmtId="0" fontId="96" fillId="6" borderId="10" xfId="0" applyFont="1" applyFill="1" applyBorder="1" applyAlignment="1">
      <alignment horizontal="left" vertical="center"/>
    </xf>
    <xf numFmtId="0" fontId="96" fillId="6" borderId="10" xfId="0" applyFont="1" applyFill="1" applyBorder="1" applyAlignment="1">
      <alignment horizontal="center"/>
    </xf>
    <xf numFmtId="0" fontId="96" fillId="13" borderId="10" xfId="0" applyFont="1" applyFill="1" applyBorder="1" applyAlignment="1">
      <alignment horizontal="center" vertical="center"/>
    </xf>
    <xf numFmtId="0" fontId="96" fillId="13" borderId="10" xfId="0" applyFont="1" applyFill="1" applyBorder="1" applyAlignment="1">
      <alignment horizontal="left" vertical="center"/>
    </xf>
    <xf numFmtId="0" fontId="96" fillId="13" borderId="10" xfId="0" applyFont="1" applyFill="1" applyBorder="1" applyAlignment="1">
      <alignment horizontal="center"/>
    </xf>
    <xf numFmtId="0" fontId="110" fillId="13" borderId="10" xfId="0" applyFont="1" applyFill="1" applyBorder="1" applyAlignment="1">
      <alignment horizontal="center" vertical="center"/>
    </xf>
    <xf numFmtId="0" fontId="96" fillId="13" borderId="0" xfId="0" applyFont="1" applyFill="1" applyAlignment="1">
      <alignment/>
    </xf>
    <xf numFmtId="0" fontId="110" fillId="6" borderId="10" xfId="0" applyFont="1" applyFill="1" applyBorder="1" applyAlignment="1">
      <alignment horizontal="center" vertical="center"/>
    </xf>
    <xf numFmtId="0" fontId="96" fillId="0" borderId="0" xfId="0" applyFont="1" applyAlignment="1">
      <alignment horizontal="center"/>
    </xf>
    <xf numFmtId="0" fontId="96" fillId="7" borderId="10" xfId="0" applyFont="1" applyFill="1" applyBorder="1" applyAlignment="1">
      <alignment horizontal="center" vertical="center"/>
    </xf>
    <xf numFmtId="0" fontId="96" fillId="7" borderId="10" xfId="0" applyFont="1" applyFill="1" applyBorder="1" applyAlignment="1">
      <alignment horizontal="left" vertical="center"/>
    </xf>
    <xf numFmtId="0" fontId="96" fillId="7" borderId="10" xfId="0" applyFont="1" applyFill="1" applyBorder="1" applyAlignment="1">
      <alignment horizontal="center"/>
    </xf>
    <xf numFmtId="0" fontId="110" fillId="7" borderId="10" xfId="0" applyFont="1" applyFill="1" applyBorder="1" applyAlignment="1">
      <alignment horizontal="center" vertical="center"/>
    </xf>
    <xf numFmtId="0" fontId="110" fillId="6" borderId="1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14" fillId="13" borderId="0" xfId="0" applyFont="1" applyFill="1" applyAlignment="1">
      <alignment horizontal="center" vertical="center" wrapText="1"/>
    </xf>
    <xf numFmtId="0" fontId="91" fillId="34" borderId="0" xfId="0" applyFont="1" applyFill="1" applyAlignment="1">
      <alignment horizontal="center" vertical="center" wrapText="1"/>
    </xf>
    <xf numFmtId="0" fontId="115" fillId="7" borderId="0" xfId="0" applyFont="1" applyFill="1" applyAlignment="1">
      <alignment horizontal="center" vertical="center" wrapText="1"/>
    </xf>
    <xf numFmtId="0" fontId="116" fillId="7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13" fillId="0" borderId="0" xfId="54" applyFont="1" applyBorder="1" applyAlignment="1">
      <alignment horizontal="center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5" fillId="0" borderId="0" xfId="54" applyFont="1" applyBorder="1" applyAlignment="1">
      <alignment horizontal="center" vertical="center"/>
      <protection/>
    </xf>
    <xf numFmtId="0" fontId="112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112" fillId="0" borderId="0" xfId="0" applyFont="1" applyBorder="1" applyAlignment="1">
      <alignment horizontal="center" vertical="center" wrapText="1"/>
    </xf>
    <xf numFmtId="0" fontId="112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Миля 20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3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21.00390625" style="2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0</v>
      </c>
      <c r="B2" s="4" t="s">
        <v>2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6" ht="15.75" thickBot="1">
      <c r="A5" s="5">
        <v>3</v>
      </c>
      <c r="B5" s="6">
        <v>48</v>
      </c>
      <c r="D5" s="284" t="s">
        <v>3</v>
      </c>
      <c r="E5" s="285"/>
      <c r="F5" s="286"/>
    </row>
    <row r="6" spans="1:5" ht="15">
      <c r="A6" s="5">
        <v>4</v>
      </c>
      <c r="B6" s="6">
        <v>43</v>
      </c>
      <c r="D6" s="3"/>
      <c r="E6" s="3"/>
    </row>
    <row r="7" spans="1:6" ht="15">
      <c r="A7" s="5">
        <v>5</v>
      </c>
      <c r="B7" s="6">
        <v>40</v>
      </c>
      <c r="D7" s="9" t="s">
        <v>4</v>
      </c>
      <c r="E7" s="10" t="s">
        <v>15</v>
      </c>
      <c r="F7" s="9" t="s">
        <v>275</v>
      </c>
    </row>
    <row r="8" spans="1:10" ht="15">
      <c r="A8" s="5">
        <v>6</v>
      </c>
      <c r="B8" s="6">
        <v>38</v>
      </c>
      <c r="D8" s="11" t="s">
        <v>5</v>
      </c>
      <c r="E8" s="8" t="s">
        <v>16</v>
      </c>
      <c r="F8" s="11" t="s">
        <v>276</v>
      </c>
      <c r="J8" s="7"/>
    </row>
    <row r="9" spans="1:6" ht="15">
      <c r="A9" s="5">
        <v>7</v>
      </c>
      <c r="B9" s="6">
        <v>36</v>
      </c>
      <c r="D9" s="9" t="s">
        <v>6</v>
      </c>
      <c r="E9" s="10" t="s">
        <v>17</v>
      </c>
      <c r="F9" s="9" t="s">
        <v>277</v>
      </c>
    </row>
    <row r="10" spans="1:6" ht="15">
      <c r="A10" s="5">
        <v>8</v>
      </c>
      <c r="B10" s="6">
        <v>34</v>
      </c>
      <c r="D10" s="11" t="s">
        <v>7</v>
      </c>
      <c r="E10" s="8" t="s">
        <v>18</v>
      </c>
      <c r="F10" s="11" t="s">
        <v>278</v>
      </c>
    </row>
    <row r="11" spans="1:6" ht="15">
      <c r="A11" s="5">
        <v>9</v>
      </c>
      <c r="B11" s="6">
        <v>32</v>
      </c>
      <c r="D11" s="9" t="s">
        <v>9</v>
      </c>
      <c r="E11" s="10" t="s">
        <v>19</v>
      </c>
      <c r="F11" s="9" t="s">
        <v>279</v>
      </c>
    </row>
    <row r="12" spans="1:6" ht="15">
      <c r="A12" s="5">
        <v>10</v>
      </c>
      <c r="B12" s="6">
        <v>31</v>
      </c>
      <c r="D12" s="11" t="s">
        <v>11</v>
      </c>
      <c r="E12" s="8" t="s">
        <v>8</v>
      </c>
      <c r="F12" s="11" t="s">
        <v>280</v>
      </c>
    </row>
    <row r="13" spans="1:6" ht="15">
      <c r="A13" s="5">
        <v>11</v>
      </c>
      <c r="B13" s="6">
        <v>30</v>
      </c>
      <c r="D13" s="9" t="s">
        <v>13</v>
      </c>
      <c r="E13" s="10" t="s">
        <v>10</v>
      </c>
      <c r="F13" s="9" t="s">
        <v>281</v>
      </c>
    </row>
    <row r="14" spans="1:6" ht="15">
      <c r="A14" s="5">
        <v>12</v>
      </c>
      <c r="B14" s="6">
        <v>28</v>
      </c>
      <c r="D14" s="11" t="s">
        <v>20</v>
      </c>
      <c r="E14" s="8" t="s">
        <v>12</v>
      </c>
      <c r="F14" s="11" t="s">
        <v>282</v>
      </c>
    </row>
    <row r="15" spans="1:6" ht="15">
      <c r="A15" s="5">
        <v>13</v>
      </c>
      <c r="B15" s="6">
        <v>26</v>
      </c>
      <c r="D15" s="9" t="s">
        <v>21</v>
      </c>
      <c r="E15" s="10" t="s">
        <v>14</v>
      </c>
      <c r="F15" s="9" t="s">
        <v>283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1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H160"/>
  <sheetViews>
    <sheetView zoomScalePageLayoutView="0" workbookViewId="0" topLeftCell="A23">
      <selection activeCell="H31" sqref="H31"/>
    </sheetView>
  </sheetViews>
  <sheetFormatPr defaultColWidth="9.140625" defaultRowHeight="12.75"/>
  <cols>
    <col min="2" max="2" width="9.140625" style="0" customWidth="1"/>
    <col min="3" max="3" width="36.140625" style="0" customWidth="1"/>
    <col min="4" max="4" width="9.140625" style="0" customWidth="1"/>
    <col min="5" max="5" width="26.421875" style="0" customWidth="1"/>
    <col min="6" max="6" width="12.7109375" style="0" customWidth="1"/>
    <col min="7" max="7" width="14.140625" style="0" customWidth="1"/>
    <col min="8" max="8" width="15.00390625" style="0" customWidth="1"/>
  </cols>
  <sheetData>
    <row r="1" ht="18.75">
      <c r="D1" s="191" t="s">
        <v>1012</v>
      </c>
    </row>
    <row r="2" spans="2:4" ht="18.75">
      <c r="B2" s="191"/>
      <c r="D2" s="191" t="s">
        <v>1013</v>
      </c>
    </row>
    <row r="3" ht="18.75">
      <c r="D3" s="191" t="s">
        <v>1014</v>
      </c>
    </row>
    <row r="5" ht="15.75">
      <c r="B5" s="192" t="s">
        <v>1015</v>
      </c>
    </row>
    <row r="6" ht="15.75">
      <c r="B6" s="192" t="s">
        <v>1016</v>
      </c>
    </row>
    <row r="7" ht="15.75">
      <c r="B7" s="193"/>
    </row>
    <row r="8" ht="16.5" thickBot="1">
      <c r="B8" s="194" t="s">
        <v>1017</v>
      </c>
    </row>
    <row r="9" spans="2:8" ht="48" thickBot="1">
      <c r="B9" s="195" t="s">
        <v>26</v>
      </c>
      <c r="C9" s="196" t="s">
        <v>27</v>
      </c>
      <c r="D9" s="196" t="s">
        <v>28</v>
      </c>
      <c r="E9" s="196" t="s">
        <v>1018</v>
      </c>
      <c r="F9" s="196" t="s">
        <v>29</v>
      </c>
      <c r="G9" s="196" t="s">
        <v>30</v>
      </c>
      <c r="H9" s="4" t="s">
        <v>123</v>
      </c>
    </row>
    <row r="10" spans="2:8" ht="16.5" thickBot="1">
      <c r="B10" s="197">
        <v>1</v>
      </c>
      <c r="C10" s="198" t="s">
        <v>57</v>
      </c>
      <c r="D10" s="199">
        <v>2005</v>
      </c>
      <c r="E10" s="198" t="s">
        <v>1019</v>
      </c>
      <c r="F10" s="204">
        <v>0.22777777777777777</v>
      </c>
      <c r="G10" s="5">
        <v>1</v>
      </c>
      <c r="H10" s="6">
        <v>60</v>
      </c>
    </row>
    <row r="11" spans="2:8" ht="16.5" thickBot="1">
      <c r="B11" s="197">
        <v>2</v>
      </c>
      <c r="C11" s="198" t="s">
        <v>185</v>
      </c>
      <c r="D11" s="199">
        <v>2006</v>
      </c>
      <c r="E11" s="198" t="s">
        <v>1019</v>
      </c>
      <c r="F11" s="204">
        <v>0.23194444444444443</v>
      </c>
      <c r="G11" s="5">
        <v>2</v>
      </c>
      <c r="H11" s="6">
        <v>54</v>
      </c>
    </row>
    <row r="12" spans="2:8" ht="16.5" thickBot="1">
      <c r="B12" s="197">
        <v>3</v>
      </c>
      <c r="C12" s="198" t="s">
        <v>690</v>
      </c>
      <c r="D12" s="199">
        <v>2006</v>
      </c>
      <c r="E12" s="198" t="s">
        <v>1019</v>
      </c>
      <c r="F12" s="204">
        <v>0.2340277777777778</v>
      </c>
      <c r="G12" s="5">
        <v>3</v>
      </c>
      <c r="H12" s="6">
        <v>48</v>
      </c>
    </row>
    <row r="13" spans="2:8" ht="16.5" thickBot="1">
      <c r="B13" s="197">
        <v>4</v>
      </c>
      <c r="C13" s="198" t="s">
        <v>101</v>
      </c>
      <c r="D13" s="199">
        <v>2006</v>
      </c>
      <c r="E13" s="198" t="s">
        <v>1020</v>
      </c>
      <c r="F13" s="204">
        <v>0.24027777777777778</v>
      </c>
      <c r="G13" s="5">
        <v>4</v>
      </c>
      <c r="H13" s="6">
        <v>43</v>
      </c>
    </row>
    <row r="14" spans="2:8" ht="16.5" thickBot="1">
      <c r="B14" s="197">
        <v>5</v>
      </c>
      <c r="C14" s="198" t="s">
        <v>210</v>
      </c>
      <c r="D14" s="199">
        <v>2005</v>
      </c>
      <c r="E14" s="198" t="s">
        <v>1020</v>
      </c>
      <c r="F14" s="204">
        <v>0.24097222222222223</v>
      </c>
      <c r="G14" s="5">
        <v>5</v>
      </c>
      <c r="H14" s="6">
        <v>40</v>
      </c>
    </row>
    <row r="15" spans="2:8" ht="16.5" thickBot="1">
      <c r="B15" s="197">
        <v>6</v>
      </c>
      <c r="C15" s="198" t="s">
        <v>58</v>
      </c>
      <c r="D15" s="199">
        <v>2005</v>
      </c>
      <c r="E15" s="198" t="s">
        <v>1019</v>
      </c>
      <c r="F15" s="204">
        <v>0.24166666666666667</v>
      </c>
      <c r="G15" s="5">
        <v>6</v>
      </c>
      <c r="H15" s="6">
        <v>38</v>
      </c>
    </row>
    <row r="16" spans="2:8" ht="16.5" thickBot="1">
      <c r="B16" s="197">
        <v>7</v>
      </c>
      <c r="C16" s="198" t="s">
        <v>1021</v>
      </c>
      <c r="D16" s="199">
        <v>2005</v>
      </c>
      <c r="E16" s="198" t="s">
        <v>1022</v>
      </c>
      <c r="F16" s="204">
        <v>0.2534722222222222</v>
      </c>
      <c r="G16" s="5">
        <v>7</v>
      </c>
      <c r="H16" s="6">
        <v>36</v>
      </c>
    </row>
    <row r="17" spans="2:8" ht="16.5" thickBot="1">
      <c r="B17" s="197">
        <v>8</v>
      </c>
      <c r="C17" s="198" t="s">
        <v>426</v>
      </c>
      <c r="D17" s="199">
        <v>2006</v>
      </c>
      <c r="E17" s="198" t="s">
        <v>1020</v>
      </c>
      <c r="F17" s="204">
        <v>0.2638888888888889</v>
      </c>
      <c r="G17" s="5">
        <v>8</v>
      </c>
      <c r="H17" s="6">
        <v>34</v>
      </c>
    </row>
    <row r="18" spans="2:8" ht="16.5" thickBot="1">
      <c r="B18" s="197">
        <v>9</v>
      </c>
      <c r="C18" s="198" t="s">
        <v>1023</v>
      </c>
      <c r="D18" s="199">
        <v>2005</v>
      </c>
      <c r="E18" s="198" t="s">
        <v>1022</v>
      </c>
      <c r="F18" s="204">
        <v>0.2722222222222222</v>
      </c>
      <c r="G18" s="5">
        <v>9</v>
      </c>
      <c r="H18" s="6">
        <v>32</v>
      </c>
    </row>
    <row r="19" spans="2:8" ht="16.5" thickBot="1">
      <c r="B19" s="197">
        <v>10</v>
      </c>
      <c r="C19" s="198" t="s">
        <v>1024</v>
      </c>
      <c r="D19" s="199">
        <v>2005</v>
      </c>
      <c r="E19" s="198" t="s">
        <v>1025</v>
      </c>
      <c r="F19" s="204">
        <v>0.27291666666666664</v>
      </c>
      <c r="G19" s="5">
        <v>10</v>
      </c>
      <c r="H19" s="6">
        <v>31</v>
      </c>
    </row>
    <row r="20" spans="2:8" ht="16.5" thickBot="1">
      <c r="B20" s="197">
        <v>11</v>
      </c>
      <c r="C20" s="198" t="s">
        <v>691</v>
      </c>
      <c r="D20" s="199">
        <v>2006</v>
      </c>
      <c r="E20" s="198" t="s">
        <v>1019</v>
      </c>
      <c r="F20" s="204">
        <v>0.2736111111111111</v>
      </c>
      <c r="G20" s="5">
        <v>11</v>
      </c>
      <c r="H20" s="6">
        <v>30</v>
      </c>
    </row>
    <row r="21" spans="2:8" ht="16.5" thickBot="1">
      <c r="B21" s="197">
        <v>12</v>
      </c>
      <c r="C21" s="198" t="s">
        <v>1026</v>
      </c>
      <c r="D21" s="199">
        <v>2007</v>
      </c>
      <c r="E21" s="198" t="s">
        <v>1022</v>
      </c>
      <c r="F21" s="204">
        <v>0.27708333333333335</v>
      </c>
      <c r="G21" s="5">
        <v>12</v>
      </c>
      <c r="H21" s="6">
        <v>28</v>
      </c>
    </row>
    <row r="22" spans="2:8" ht="16.5" thickBot="1">
      <c r="B22" s="197">
        <v>13</v>
      </c>
      <c r="C22" s="198" t="s">
        <v>1027</v>
      </c>
      <c r="D22" s="199">
        <v>2006</v>
      </c>
      <c r="E22" s="198" t="s">
        <v>1022</v>
      </c>
      <c r="F22" s="204">
        <v>0.2888888888888889</v>
      </c>
      <c r="G22" s="5">
        <v>13</v>
      </c>
      <c r="H22" s="6">
        <v>26</v>
      </c>
    </row>
    <row r="23" spans="2:8" ht="16.5" thickBot="1">
      <c r="B23" s="197">
        <v>14</v>
      </c>
      <c r="C23" s="198" t="s">
        <v>1028</v>
      </c>
      <c r="D23" s="199">
        <v>2008</v>
      </c>
      <c r="E23" s="198" t="s">
        <v>1022</v>
      </c>
      <c r="F23" s="204">
        <v>0.29375</v>
      </c>
      <c r="G23" s="5">
        <v>14</v>
      </c>
      <c r="H23" s="6">
        <v>24</v>
      </c>
    </row>
    <row r="24" spans="2:8" ht="16.5" thickBot="1">
      <c r="B24" s="197">
        <v>15</v>
      </c>
      <c r="C24" s="198" t="s">
        <v>1029</v>
      </c>
      <c r="D24" s="199">
        <v>2005</v>
      </c>
      <c r="E24" s="198" t="s">
        <v>1030</v>
      </c>
      <c r="F24" s="204">
        <v>0.3138888888888889</v>
      </c>
      <c r="G24" s="5">
        <v>15</v>
      </c>
      <c r="H24" s="6">
        <v>22</v>
      </c>
    </row>
    <row r="25" spans="2:8" ht="16.5" thickBot="1">
      <c r="B25" s="197">
        <v>16</v>
      </c>
      <c r="C25" s="198" t="s">
        <v>1031</v>
      </c>
      <c r="D25" s="199">
        <v>2005</v>
      </c>
      <c r="E25" s="198" t="s">
        <v>1022</v>
      </c>
      <c r="F25" s="204">
        <v>0.31527777777777777</v>
      </c>
      <c r="G25" s="5">
        <v>16</v>
      </c>
      <c r="H25" s="6">
        <v>20</v>
      </c>
    </row>
    <row r="26" spans="2:8" ht="16.5" thickBot="1">
      <c r="B26" s="197">
        <v>17</v>
      </c>
      <c r="C26" s="198" t="s">
        <v>1032</v>
      </c>
      <c r="D26" s="199">
        <v>2005</v>
      </c>
      <c r="E26" s="198" t="s">
        <v>1030</v>
      </c>
      <c r="F26" s="204">
        <v>0.32083333333333336</v>
      </c>
      <c r="G26" s="5">
        <v>17</v>
      </c>
      <c r="H26" s="6">
        <v>18</v>
      </c>
    </row>
    <row r="27" ht="15.75">
      <c r="B27" s="193"/>
    </row>
    <row r="28" ht="16.5" thickBot="1">
      <c r="B28" s="194" t="s">
        <v>1033</v>
      </c>
    </row>
    <row r="29" spans="2:8" ht="48" thickBot="1">
      <c r="B29" s="195" t="s">
        <v>26</v>
      </c>
      <c r="C29" s="196" t="s">
        <v>27</v>
      </c>
      <c r="D29" s="196" t="s">
        <v>28</v>
      </c>
      <c r="E29" s="196" t="s">
        <v>1018</v>
      </c>
      <c r="F29" s="196" t="s">
        <v>29</v>
      </c>
      <c r="G29" s="196" t="s">
        <v>30</v>
      </c>
      <c r="H29" s="4" t="s">
        <v>123</v>
      </c>
    </row>
    <row r="30" spans="2:8" ht="16.5" thickBot="1">
      <c r="B30" s="197" t="s">
        <v>1034</v>
      </c>
      <c r="C30" s="198" t="s">
        <v>1035</v>
      </c>
      <c r="D30" s="199">
        <v>2005</v>
      </c>
      <c r="E30" s="198" t="s">
        <v>1022</v>
      </c>
      <c r="F30" s="199" t="s">
        <v>1121</v>
      </c>
      <c r="G30" s="5">
        <v>1</v>
      </c>
      <c r="H30" s="6">
        <v>60</v>
      </c>
    </row>
    <row r="31" spans="2:8" ht="16.5" thickBot="1">
      <c r="B31" s="197" t="s">
        <v>1036</v>
      </c>
      <c r="C31" s="198" t="s">
        <v>963</v>
      </c>
      <c r="D31" s="199">
        <v>2005</v>
      </c>
      <c r="E31" s="198" t="s">
        <v>1037</v>
      </c>
      <c r="F31" s="204">
        <v>0.22083333333333333</v>
      </c>
      <c r="G31" s="5">
        <v>2</v>
      </c>
      <c r="H31" s="6">
        <v>54</v>
      </c>
    </row>
    <row r="32" spans="2:8" ht="16.5" thickBot="1">
      <c r="B32" s="197" t="s">
        <v>1038</v>
      </c>
      <c r="C32" s="198" t="s">
        <v>1039</v>
      </c>
      <c r="D32" s="199">
        <v>2005</v>
      </c>
      <c r="E32" s="198" t="s">
        <v>1030</v>
      </c>
      <c r="F32" s="204">
        <v>0.22291666666666665</v>
      </c>
      <c r="G32" s="5">
        <v>3</v>
      </c>
      <c r="H32" s="6">
        <v>48</v>
      </c>
    </row>
    <row r="33" spans="2:8" ht="16.5" thickBot="1">
      <c r="B33" s="197" t="s">
        <v>1040</v>
      </c>
      <c r="C33" s="198" t="s">
        <v>1041</v>
      </c>
      <c r="D33" s="199">
        <v>2005</v>
      </c>
      <c r="E33" s="198" t="s">
        <v>1030</v>
      </c>
      <c r="F33" s="204">
        <v>0.225</v>
      </c>
      <c r="G33" s="5">
        <v>4</v>
      </c>
      <c r="H33" s="6">
        <v>43</v>
      </c>
    </row>
    <row r="34" spans="2:8" ht="16.5" thickBot="1">
      <c r="B34" s="197" t="s">
        <v>1042</v>
      </c>
      <c r="C34" s="198" t="s">
        <v>251</v>
      </c>
      <c r="D34" s="199">
        <v>2007</v>
      </c>
      <c r="E34" s="198" t="s">
        <v>1019</v>
      </c>
      <c r="F34" s="204">
        <v>0.2263888888888889</v>
      </c>
      <c r="G34" s="5">
        <v>5</v>
      </c>
      <c r="H34" s="6">
        <v>40</v>
      </c>
    </row>
    <row r="35" spans="2:8" ht="16.5" thickBot="1">
      <c r="B35" s="197" t="s">
        <v>1043</v>
      </c>
      <c r="C35" s="198" t="s">
        <v>1044</v>
      </c>
      <c r="D35" s="199">
        <v>2006</v>
      </c>
      <c r="E35" s="198" t="s">
        <v>1022</v>
      </c>
      <c r="F35" s="204">
        <v>0.2333333333333333</v>
      </c>
      <c r="G35" s="5">
        <v>6</v>
      </c>
      <c r="H35" s="6">
        <v>38</v>
      </c>
    </row>
    <row r="36" spans="2:8" ht="16.5" thickBot="1">
      <c r="B36" s="197" t="s">
        <v>1045</v>
      </c>
      <c r="C36" s="198" t="s">
        <v>631</v>
      </c>
      <c r="D36" s="199">
        <v>2005</v>
      </c>
      <c r="E36" s="198" t="s">
        <v>1020</v>
      </c>
      <c r="F36" s="204">
        <v>0.2340277777777778</v>
      </c>
      <c r="G36" s="5">
        <v>7</v>
      </c>
      <c r="H36" s="6">
        <v>36</v>
      </c>
    </row>
    <row r="37" spans="2:8" ht="16.5" thickBot="1">
      <c r="B37" s="197" t="s">
        <v>1046</v>
      </c>
      <c r="C37" s="198" t="s">
        <v>1047</v>
      </c>
      <c r="D37" s="199">
        <v>2005</v>
      </c>
      <c r="E37" s="198" t="s">
        <v>1022</v>
      </c>
      <c r="F37" s="204">
        <v>0.23819444444444446</v>
      </c>
      <c r="G37" s="5">
        <v>8</v>
      </c>
      <c r="H37" s="6">
        <v>34</v>
      </c>
    </row>
    <row r="38" spans="2:8" ht="16.5" thickBot="1">
      <c r="B38" s="197" t="s">
        <v>1048</v>
      </c>
      <c r="C38" s="198" t="s">
        <v>1049</v>
      </c>
      <c r="D38" s="199">
        <v>2007</v>
      </c>
      <c r="E38" s="198" t="s">
        <v>1022</v>
      </c>
      <c r="F38" s="204">
        <v>0.24513888888888888</v>
      </c>
      <c r="G38" s="5">
        <v>9</v>
      </c>
      <c r="H38" s="6">
        <v>32</v>
      </c>
    </row>
    <row r="39" spans="2:8" ht="16.5" thickBot="1">
      <c r="B39" s="197" t="s">
        <v>1050</v>
      </c>
      <c r="C39" s="198" t="s">
        <v>1051</v>
      </c>
      <c r="D39" s="199">
        <v>2006</v>
      </c>
      <c r="E39" s="198" t="s">
        <v>1022</v>
      </c>
      <c r="F39" s="204">
        <v>0.24930555555555556</v>
      </c>
      <c r="G39" s="5">
        <v>10</v>
      </c>
      <c r="H39" s="6">
        <v>31</v>
      </c>
    </row>
    <row r="40" spans="2:8" ht="16.5" thickBot="1">
      <c r="B40" s="197" t="s">
        <v>1052</v>
      </c>
      <c r="C40" s="198" t="s">
        <v>127</v>
      </c>
      <c r="D40" s="199">
        <v>2005</v>
      </c>
      <c r="E40" s="198" t="s">
        <v>1019</v>
      </c>
      <c r="F40" s="204">
        <v>0.25</v>
      </c>
      <c r="G40" s="5">
        <v>11</v>
      </c>
      <c r="H40" s="6">
        <v>30</v>
      </c>
    </row>
    <row r="41" spans="2:8" ht="16.5" thickBot="1">
      <c r="B41" s="197" t="s">
        <v>1053</v>
      </c>
      <c r="C41" s="198" t="s">
        <v>671</v>
      </c>
      <c r="D41" s="199">
        <v>2005</v>
      </c>
      <c r="E41" s="198" t="s">
        <v>1020</v>
      </c>
      <c r="F41" s="204">
        <v>0.2555555555555556</v>
      </c>
      <c r="G41" s="5">
        <v>12</v>
      </c>
      <c r="H41" s="6">
        <v>28</v>
      </c>
    </row>
    <row r="42" spans="2:8" ht="16.5" thickBot="1">
      <c r="B42" s="197" t="s">
        <v>1054</v>
      </c>
      <c r="C42" s="198" t="s">
        <v>1055</v>
      </c>
      <c r="D42" s="199">
        <v>2006</v>
      </c>
      <c r="E42" s="198" t="s">
        <v>1022</v>
      </c>
      <c r="F42" s="204">
        <v>0.25833333333333336</v>
      </c>
      <c r="G42" s="5">
        <v>13</v>
      </c>
      <c r="H42" s="6">
        <v>26</v>
      </c>
    </row>
    <row r="43" spans="2:8" ht="16.5" thickBot="1">
      <c r="B43" s="197" t="s">
        <v>1056</v>
      </c>
      <c r="C43" s="198" t="s">
        <v>1057</v>
      </c>
      <c r="D43" s="199">
        <v>2005</v>
      </c>
      <c r="E43" s="198" t="s">
        <v>1022</v>
      </c>
      <c r="F43" s="204">
        <v>0.2590277777777778</v>
      </c>
      <c r="G43" s="5">
        <v>14</v>
      </c>
      <c r="H43" s="6">
        <v>24</v>
      </c>
    </row>
    <row r="44" spans="2:8" ht="16.5" thickBot="1">
      <c r="B44" s="197" t="s">
        <v>1058</v>
      </c>
      <c r="C44" s="198" t="s">
        <v>1059</v>
      </c>
      <c r="D44" s="199">
        <v>2006</v>
      </c>
      <c r="E44" s="198" t="s">
        <v>1022</v>
      </c>
      <c r="F44" s="204">
        <v>0.25972222222222224</v>
      </c>
      <c r="G44" s="5">
        <v>15</v>
      </c>
      <c r="H44" s="6">
        <v>22</v>
      </c>
    </row>
    <row r="45" spans="2:8" ht="16.5" thickBot="1">
      <c r="B45" s="197" t="s">
        <v>1060</v>
      </c>
      <c r="C45" s="198" t="s">
        <v>1061</v>
      </c>
      <c r="D45" s="199">
        <v>2007</v>
      </c>
      <c r="E45" s="198" t="s">
        <v>1022</v>
      </c>
      <c r="F45" s="204">
        <v>0.26944444444444443</v>
      </c>
      <c r="G45" s="5">
        <v>16</v>
      </c>
      <c r="H45" s="6">
        <v>20</v>
      </c>
    </row>
    <row r="46" spans="2:8" ht="16.5" thickBot="1">
      <c r="B46" s="197" t="s">
        <v>1062</v>
      </c>
      <c r="C46" s="198" t="s">
        <v>1063</v>
      </c>
      <c r="D46" s="199">
        <v>2005</v>
      </c>
      <c r="E46" s="198" t="s">
        <v>1022</v>
      </c>
      <c r="F46" s="204">
        <v>0.2708333333333333</v>
      </c>
      <c r="G46" s="5">
        <v>17</v>
      </c>
      <c r="H46" s="6">
        <v>18</v>
      </c>
    </row>
    <row r="47" spans="2:8" ht="16.5" thickBot="1">
      <c r="B47" s="197" t="s">
        <v>1064</v>
      </c>
      <c r="C47" s="198" t="s">
        <v>1065</v>
      </c>
      <c r="D47" s="199">
        <v>2006</v>
      </c>
      <c r="E47" s="198" t="s">
        <v>31</v>
      </c>
      <c r="F47" s="204">
        <v>0.27569444444444446</v>
      </c>
      <c r="G47" s="5">
        <v>18</v>
      </c>
      <c r="H47" s="6">
        <v>16</v>
      </c>
    </row>
    <row r="48" spans="2:8" ht="16.5" thickBot="1">
      <c r="B48" s="197" t="s">
        <v>1066</v>
      </c>
      <c r="C48" s="198" t="s">
        <v>1067</v>
      </c>
      <c r="D48" s="199">
        <v>2007</v>
      </c>
      <c r="E48" s="198" t="s">
        <v>1022</v>
      </c>
      <c r="F48" s="204">
        <v>0.2916666666666667</v>
      </c>
      <c r="G48" s="5">
        <v>19</v>
      </c>
      <c r="H48" s="6">
        <v>14</v>
      </c>
    </row>
    <row r="49" spans="2:8" ht="16.5" thickBot="1">
      <c r="B49" s="197" t="s">
        <v>1068</v>
      </c>
      <c r="C49" s="198" t="s">
        <v>1069</v>
      </c>
      <c r="D49" s="199">
        <v>2008</v>
      </c>
      <c r="E49" s="198" t="s">
        <v>1022</v>
      </c>
      <c r="F49" s="204">
        <v>0.2965277777777778</v>
      </c>
      <c r="G49" s="5">
        <v>20</v>
      </c>
      <c r="H49" s="6">
        <v>12</v>
      </c>
    </row>
    <row r="50" spans="2:8" ht="16.5" thickBot="1">
      <c r="B50" s="197" t="s">
        <v>1070</v>
      </c>
      <c r="C50" s="198" t="s">
        <v>1071</v>
      </c>
      <c r="D50" s="199">
        <v>2006</v>
      </c>
      <c r="E50" s="198" t="s">
        <v>1022</v>
      </c>
      <c r="F50" s="204">
        <v>0.3090277777777778</v>
      </c>
      <c r="G50" s="5">
        <v>21</v>
      </c>
      <c r="H50" s="6">
        <v>10</v>
      </c>
    </row>
    <row r="51" spans="2:8" ht="16.5" thickBot="1">
      <c r="B51" s="197" t="s">
        <v>1072</v>
      </c>
      <c r="C51" s="198" t="s">
        <v>1073</v>
      </c>
      <c r="D51" s="199">
        <v>2006</v>
      </c>
      <c r="E51" s="198" t="s">
        <v>1022</v>
      </c>
      <c r="F51" s="204">
        <v>0.3680555555555556</v>
      </c>
      <c r="G51" s="5">
        <v>22</v>
      </c>
      <c r="H51" s="6">
        <v>9</v>
      </c>
    </row>
    <row r="52" ht="15.75">
      <c r="B52" s="194"/>
    </row>
    <row r="53" ht="15.75">
      <c r="B53" s="201" t="s">
        <v>1074</v>
      </c>
    </row>
    <row r="54" ht="16.5" thickBot="1">
      <c r="B54" s="194" t="s">
        <v>1075</v>
      </c>
    </row>
    <row r="55" spans="2:8" ht="48" thickBot="1">
      <c r="B55" s="195" t="s">
        <v>26</v>
      </c>
      <c r="C55" s="196" t="s">
        <v>27</v>
      </c>
      <c r="D55" s="196" t="s">
        <v>28</v>
      </c>
      <c r="E55" s="196" t="s">
        <v>1018</v>
      </c>
      <c r="F55" s="196" t="s">
        <v>29</v>
      </c>
      <c r="G55" s="196" t="s">
        <v>30</v>
      </c>
      <c r="H55" s="4" t="s">
        <v>123</v>
      </c>
    </row>
    <row r="56" spans="2:8" ht="16.5" thickBot="1">
      <c r="B56" s="197" t="s">
        <v>1034</v>
      </c>
      <c r="C56" s="198" t="s">
        <v>100</v>
      </c>
      <c r="D56" s="199">
        <v>2003</v>
      </c>
      <c r="E56" s="198" t="s">
        <v>1019</v>
      </c>
      <c r="F56" s="204">
        <v>0.23819444444444446</v>
      </c>
      <c r="G56" s="5">
        <v>1</v>
      </c>
      <c r="H56" s="6">
        <v>60</v>
      </c>
    </row>
    <row r="57" spans="2:8" ht="16.5" thickBot="1">
      <c r="B57" s="197" t="s">
        <v>1036</v>
      </c>
      <c r="C57" s="198" t="s">
        <v>1076</v>
      </c>
      <c r="D57" s="199">
        <v>2004</v>
      </c>
      <c r="E57" s="198" t="s">
        <v>1022</v>
      </c>
      <c r="F57" s="204">
        <v>0.2555555555555556</v>
      </c>
      <c r="G57" s="5">
        <v>2</v>
      </c>
      <c r="H57" s="6">
        <v>54</v>
      </c>
    </row>
    <row r="58" spans="2:8" ht="16.5" thickBot="1">
      <c r="B58" s="197" t="s">
        <v>1038</v>
      </c>
      <c r="C58" s="198" t="s">
        <v>1077</v>
      </c>
      <c r="D58" s="199">
        <v>2003</v>
      </c>
      <c r="E58" s="198" t="s">
        <v>1022</v>
      </c>
      <c r="F58" s="204">
        <v>0.25625000000000003</v>
      </c>
      <c r="G58" s="5">
        <v>3</v>
      </c>
      <c r="H58" s="6">
        <v>48</v>
      </c>
    </row>
    <row r="59" spans="2:8" ht="16.5" thickBot="1">
      <c r="B59" s="197" t="s">
        <v>1040</v>
      </c>
      <c r="C59" s="198" t="s">
        <v>1078</v>
      </c>
      <c r="D59" s="199">
        <v>2003</v>
      </c>
      <c r="E59" s="198" t="s">
        <v>1020</v>
      </c>
      <c r="F59" s="204">
        <v>0.28125</v>
      </c>
      <c r="G59" s="5">
        <v>4</v>
      </c>
      <c r="H59" s="6">
        <v>43</v>
      </c>
    </row>
    <row r="60" ht="15.75">
      <c r="B60" s="192"/>
    </row>
    <row r="61" ht="16.5" thickBot="1">
      <c r="B61" s="194" t="s">
        <v>1079</v>
      </c>
    </row>
    <row r="62" spans="2:8" ht="48" thickBot="1">
      <c r="B62" s="195" t="s">
        <v>26</v>
      </c>
      <c r="C62" s="196" t="s">
        <v>27</v>
      </c>
      <c r="D62" s="196" t="s">
        <v>28</v>
      </c>
      <c r="E62" s="196" t="s">
        <v>1018</v>
      </c>
      <c r="F62" s="196" t="s">
        <v>29</v>
      </c>
      <c r="G62" s="196" t="s">
        <v>30</v>
      </c>
      <c r="H62" s="4" t="s">
        <v>123</v>
      </c>
    </row>
    <row r="63" spans="2:8" ht="16.5" thickBot="1">
      <c r="B63" s="197" t="s">
        <v>1034</v>
      </c>
      <c r="C63" s="198" t="s">
        <v>1080</v>
      </c>
      <c r="D63" s="199">
        <v>2003</v>
      </c>
      <c r="E63" s="198" t="s">
        <v>31</v>
      </c>
      <c r="F63" s="204">
        <v>0.2027777777777778</v>
      </c>
      <c r="G63" s="5">
        <v>1</v>
      </c>
      <c r="H63" s="6">
        <v>60</v>
      </c>
    </row>
    <row r="64" spans="2:8" ht="16.5" thickBot="1">
      <c r="B64" s="197" t="s">
        <v>1036</v>
      </c>
      <c r="C64" s="198" t="s">
        <v>211</v>
      </c>
      <c r="D64" s="199">
        <v>2004</v>
      </c>
      <c r="E64" s="198" t="s">
        <v>1020</v>
      </c>
      <c r="F64" s="204">
        <v>0.2041666666666667</v>
      </c>
      <c r="G64" s="5">
        <v>2</v>
      </c>
      <c r="H64" s="6">
        <v>54</v>
      </c>
    </row>
    <row r="65" spans="2:8" ht="16.5" thickBot="1">
      <c r="B65" s="197" t="s">
        <v>1038</v>
      </c>
      <c r="C65" s="198" t="s">
        <v>1081</v>
      </c>
      <c r="D65" s="199">
        <v>2003</v>
      </c>
      <c r="E65" s="198" t="s">
        <v>1022</v>
      </c>
      <c r="F65" s="204">
        <v>0.20486111111111113</v>
      </c>
      <c r="G65" s="5">
        <v>3</v>
      </c>
      <c r="H65" s="6">
        <v>48</v>
      </c>
    </row>
    <row r="66" spans="2:8" ht="16.5" thickBot="1">
      <c r="B66" s="197" t="s">
        <v>1040</v>
      </c>
      <c r="C66" s="198" t="s">
        <v>93</v>
      </c>
      <c r="D66" s="199">
        <v>2003</v>
      </c>
      <c r="E66" s="198" t="s">
        <v>1020</v>
      </c>
      <c r="F66" s="204">
        <v>0.2076388888888889</v>
      </c>
      <c r="G66" s="5">
        <v>4</v>
      </c>
      <c r="H66" s="6">
        <v>43</v>
      </c>
    </row>
    <row r="67" spans="2:8" ht="16.5" thickBot="1">
      <c r="B67" s="197" t="s">
        <v>1042</v>
      </c>
      <c r="C67" s="198" t="s">
        <v>746</v>
      </c>
      <c r="D67" s="199">
        <v>2004</v>
      </c>
      <c r="E67" s="198" t="s">
        <v>1019</v>
      </c>
      <c r="F67" s="204">
        <v>0.20902777777777778</v>
      </c>
      <c r="G67" s="5">
        <v>5</v>
      </c>
      <c r="H67" s="6">
        <v>40</v>
      </c>
    </row>
    <row r="68" spans="2:8" ht="16.5" thickBot="1">
      <c r="B68" s="197" t="s">
        <v>1043</v>
      </c>
      <c r="C68" s="198" t="s">
        <v>132</v>
      </c>
      <c r="D68" s="199">
        <v>2003</v>
      </c>
      <c r="E68" s="198" t="s">
        <v>1020</v>
      </c>
      <c r="F68" s="204">
        <v>0.21597222222222223</v>
      </c>
      <c r="G68" s="5">
        <v>6</v>
      </c>
      <c r="H68" s="6">
        <v>38</v>
      </c>
    </row>
    <row r="69" spans="2:8" ht="16.5" thickBot="1">
      <c r="B69" s="197" t="s">
        <v>1045</v>
      </c>
      <c r="C69" s="198" t="s">
        <v>1082</v>
      </c>
      <c r="D69" s="199">
        <v>2004</v>
      </c>
      <c r="E69" s="198" t="s">
        <v>1022</v>
      </c>
      <c r="F69" s="204">
        <v>0.22152777777777777</v>
      </c>
      <c r="G69" s="5">
        <v>7</v>
      </c>
      <c r="H69" s="6">
        <v>36</v>
      </c>
    </row>
    <row r="70" spans="2:8" ht="16.5" thickBot="1">
      <c r="B70" s="197" t="s">
        <v>1046</v>
      </c>
      <c r="C70" s="198" t="s">
        <v>1083</v>
      </c>
      <c r="D70" s="199">
        <v>2003</v>
      </c>
      <c r="E70" s="198" t="s">
        <v>1020</v>
      </c>
      <c r="F70" s="204">
        <v>0.22569444444444445</v>
      </c>
      <c r="G70" s="5">
        <v>8</v>
      </c>
      <c r="H70" s="6">
        <v>34</v>
      </c>
    </row>
    <row r="71" spans="2:8" ht="16.5" thickBot="1">
      <c r="B71" s="197" t="s">
        <v>1048</v>
      </c>
      <c r="C71" s="198" t="s">
        <v>1084</v>
      </c>
      <c r="D71" s="199">
        <v>2003</v>
      </c>
      <c r="E71" s="198" t="s">
        <v>1019</v>
      </c>
      <c r="F71" s="204">
        <v>0.22777777777777777</v>
      </c>
      <c r="G71" s="5">
        <v>9</v>
      </c>
      <c r="H71" s="6">
        <v>32</v>
      </c>
    </row>
    <row r="72" spans="2:8" ht="16.5" thickBot="1">
      <c r="B72" s="197" t="s">
        <v>1050</v>
      </c>
      <c r="C72" s="198" t="s">
        <v>1085</v>
      </c>
      <c r="D72" s="199">
        <v>2003</v>
      </c>
      <c r="E72" s="198" t="s">
        <v>1019</v>
      </c>
      <c r="F72" s="204">
        <v>0.23055555555555554</v>
      </c>
      <c r="G72" s="5">
        <v>10</v>
      </c>
      <c r="H72" s="6">
        <v>31</v>
      </c>
    </row>
    <row r="73" spans="2:8" ht="16.5" thickBot="1">
      <c r="B73" s="197" t="s">
        <v>1052</v>
      </c>
      <c r="C73" s="198" t="s">
        <v>860</v>
      </c>
      <c r="D73" s="199">
        <v>2004</v>
      </c>
      <c r="E73" s="198" t="s">
        <v>1019</v>
      </c>
      <c r="F73" s="204">
        <v>0.23124999999999998</v>
      </c>
      <c r="G73" s="5">
        <v>11</v>
      </c>
      <c r="H73" s="6">
        <v>30</v>
      </c>
    </row>
    <row r="74" spans="2:8" ht="16.5" thickBot="1">
      <c r="B74" s="197" t="s">
        <v>1053</v>
      </c>
      <c r="C74" s="198" t="s">
        <v>635</v>
      </c>
      <c r="D74" s="199">
        <v>2003</v>
      </c>
      <c r="E74" s="198" t="s">
        <v>1020</v>
      </c>
      <c r="F74" s="204">
        <v>0.23263888888888887</v>
      </c>
      <c r="G74" s="5">
        <v>12</v>
      </c>
      <c r="H74" s="6">
        <v>28</v>
      </c>
    </row>
    <row r="75" spans="2:8" ht="16.5" thickBot="1">
      <c r="B75" s="197" t="s">
        <v>1054</v>
      </c>
      <c r="C75" s="198" t="s">
        <v>124</v>
      </c>
      <c r="D75" s="199">
        <v>2004</v>
      </c>
      <c r="E75" s="198" t="s">
        <v>1020</v>
      </c>
      <c r="F75" s="204">
        <v>0.24027777777777778</v>
      </c>
      <c r="G75" s="5">
        <v>13</v>
      </c>
      <c r="H75" s="6">
        <v>26</v>
      </c>
    </row>
    <row r="76" spans="2:8" ht="16.5" thickBot="1">
      <c r="B76" s="197" t="s">
        <v>1056</v>
      </c>
      <c r="C76" s="198" t="s">
        <v>1086</v>
      </c>
      <c r="D76" s="199">
        <v>2004</v>
      </c>
      <c r="E76" s="198" t="s">
        <v>1022</v>
      </c>
      <c r="F76" s="204">
        <v>0.2465277777777778</v>
      </c>
      <c r="G76" s="5">
        <v>14</v>
      </c>
      <c r="H76" s="6">
        <v>24</v>
      </c>
    </row>
    <row r="77" spans="2:8" ht="16.5" thickBot="1">
      <c r="B77" s="197" t="s">
        <v>1058</v>
      </c>
      <c r="C77" s="198" t="s">
        <v>1087</v>
      </c>
      <c r="D77" s="199">
        <v>2004</v>
      </c>
      <c r="E77" s="198" t="s">
        <v>1022</v>
      </c>
      <c r="F77" s="204">
        <v>0.26458333333333334</v>
      </c>
      <c r="G77" s="5">
        <v>15</v>
      </c>
      <c r="H77" s="6">
        <v>22</v>
      </c>
    </row>
    <row r="78" ht="15.75">
      <c r="B78" s="193"/>
    </row>
    <row r="79" ht="16.5" thickBot="1">
      <c r="B79" s="194" t="s">
        <v>1088</v>
      </c>
    </row>
    <row r="80" spans="2:8" ht="48" thickBot="1">
      <c r="B80" s="195" t="s">
        <v>26</v>
      </c>
      <c r="C80" s="196" t="s">
        <v>27</v>
      </c>
      <c r="D80" s="196" t="s">
        <v>28</v>
      </c>
      <c r="E80" s="196" t="s">
        <v>1018</v>
      </c>
      <c r="F80" s="196" t="s">
        <v>29</v>
      </c>
      <c r="G80" s="196" t="s">
        <v>30</v>
      </c>
      <c r="H80" s="4" t="s">
        <v>123</v>
      </c>
    </row>
    <row r="81" spans="2:8" ht="32.25" thickBot="1">
      <c r="B81" s="197" t="s">
        <v>1034</v>
      </c>
      <c r="C81" s="198" t="s">
        <v>46</v>
      </c>
      <c r="D81" s="199">
        <v>2002</v>
      </c>
      <c r="E81" s="198" t="s">
        <v>1089</v>
      </c>
      <c r="F81" s="204">
        <v>0.33958333333333335</v>
      </c>
      <c r="G81" s="5">
        <v>1</v>
      </c>
      <c r="H81" s="6">
        <v>60</v>
      </c>
    </row>
    <row r="82" spans="2:8" ht="16.5" thickBot="1">
      <c r="B82" s="197" t="s">
        <v>1036</v>
      </c>
      <c r="C82" s="198" t="s">
        <v>60</v>
      </c>
      <c r="D82" s="199">
        <v>2002</v>
      </c>
      <c r="E82" s="198" t="s">
        <v>1019</v>
      </c>
      <c r="F82" s="204">
        <v>0.37222222222222223</v>
      </c>
      <c r="G82" s="5">
        <v>2</v>
      </c>
      <c r="H82" s="6">
        <v>54</v>
      </c>
    </row>
    <row r="83" spans="2:8" ht="16.5" thickBot="1">
      <c r="B83" s="197" t="s">
        <v>1038</v>
      </c>
      <c r="C83" s="198" t="s">
        <v>59</v>
      </c>
      <c r="D83" s="199">
        <v>2002</v>
      </c>
      <c r="E83" s="198" t="s">
        <v>1019</v>
      </c>
      <c r="F83" s="204">
        <v>0.3993055555555556</v>
      </c>
      <c r="G83" s="5">
        <v>3</v>
      </c>
      <c r="H83" s="6">
        <v>48</v>
      </c>
    </row>
    <row r="84" spans="2:8" ht="16.5" thickBot="1">
      <c r="B84" s="197" t="s">
        <v>1040</v>
      </c>
      <c r="C84" s="198" t="s">
        <v>109</v>
      </c>
      <c r="D84" s="199">
        <v>2001</v>
      </c>
      <c r="E84" s="198" t="s">
        <v>1020</v>
      </c>
      <c r="F84" s="204">
        <v>0.4354166666666666</v>
      </c>
      <c r="G84" s="5">
        <v>4</v>
      </c>
      <c r="H84" s="6">
        <v>43</v>
      </c>
    </row>
    <row r="85" spans="2:8" ht="16.5" thickBot="1">
      <c r="B85" s="197" t="s">
        <v>1042</v>
      </c>
      <c r="C85" s="198" t="s">
        <v>1090</v>
      </c>
      <c r="D85" s="199">
        <v>2001</v>
      </c>
      <c r="E85" s="198" t="s">
        <v>1022</v>
      </c>
      <c r="F85" s="204">
        <v>0.44930555555555557</v>
      </c>
      <c r="G85" s="5">
        <v>5</v>
      </c>
      <c r="H85" s="6">
        <v>40</v>
      </c>
    </row>
    <row r="86" spans="2:8" ht="16.5" thickBot="1">
      <c r="B86" s="197" t="s">
        <v>1043</v>
      </c>
      <c r="C86" s="198" t="s">
        <v>1091</v>
      </c>
      <c r="D86" s="199">
        <v>2001</v>
      </c>
      <c r="E86" s="198" t="s">
        <v>1022</v>
      </c>
      <c r="F86" s="204">
        <v>0.44930555555555557</v>
      </c>
      <c r="G86" s="5">
        <v>6</v>
      </c>
      <c r="H86" s="6">
        <v>38</v>
      </c>
    </row>
    <row r="87" ht="15.75">
      <c r="B87" s="193"/>
    </row>
    <row r="88" ht="16.5" thickBot="1">
      <c r="B88" s="194" t="s">
        <v>1092</v>
      </c>
    </row>
    <row r="89" spans="2:8" ht="48" thickBot="1">
      <c r="B89" s="195" t="s">
        <v>26</v>
      </c>
      <c r="C89" s="196" t="s">
        <v>27</v>
      </c>
      <c r="D89" s="196" t="s">
        <v>28</v>
      </c>
      <c r="E89" s="196" t="s">
        <v>1018</v>
      </c>
      <c r="F89" s="196" t="s">
        <v>29</v>
      </c>
      <c r="G89" s="196" t="s">
        <v>30</v>
      </c>
      <c r="H89" s="4" t="s">
        <v>123</v>
      </c>
    </row>
    <row r="90" spans="2:8" ht="32.25" thickBot="1">
      <c r="B90" s="197" t="s">
        <v>1034</v>
      </c>
      <c r="C90" s="198" t="s">
        <v>1093</v>
      </c>
      <c r="D90" s="199">
        <v>2001</v>
      </c>
      <c r="E90" s="198" t="s">
        <v>1094</v>
      </c>
      <c r="F90" s="204">
        <v>0.29930555555555555</v>
      </c>
      <c r="G90" s="5">
        <v>1</v>
      </c>
      <c r="H90" s="6">
        <v>60</v>
      </c>
    </row>
    <row r="91" spans="2:8" ht="16.5" thickBot="1">
      <c r="B91" s="197" t="s">
        <v>1036</v>
      </c>
      <c r="C91" s="198" t="s">
        <v>1095</v>
      </c>
      <c r="D91" s="199">
        <v>2002</v>
      </c>
      <c r="E91" s="198" t="s">
        <v>1020</v>
      </c>
      <c r="F91" s="204">
        <v>0.3048611111111111</v>
      </c>
      <c r="G91" s="5">
        <v>2</v>
      </c>
      <c r="H91" s="6">
        <v>54</v>
      </c>
    </row>
    <row r="92" spans="2:8" ht="16.5" thickBot="1">
      <c r="B92" s="197" t="s">
        <v>1038</v>
      </c>
      <c r="C92" s="198" t="s">
        <v>189</v>
      </c>
      <c r="D92" s="199">
        <v>2002</v>
      </c>
      <c r="E92" s="198" t="s">
        <v>31</v>
      </c>
      <c r="F92" s="204">
        <v>0.3069444444444444</v>
      </c>
      <c r="G92" s="5">
        <v>3</v>
      </c>
      <c r="H92" s="6">
        <v>48</v>
      </c>
    </row>
    <row r="93" spans="2:8" ht="16.5" thickBot="1">
      <c r="B93" s="197" t="s">
        <v>1040</v>
      </c>
      <c r="C93" s="198" t="s">
        <v>94</v>
      </c>
      <c r="D93" s="199">
        <v>2001</v>
      </c>
      <c r="E93" s="198" t="s">
        <v>1020</v>
      </c>
      <c r="F93" s="204">
        <v>0.3104166666666667</v>
      </c>
      <c r="G93" s="5">
        <v>4</v>
      </c>
      <c r="H93" s="6">
        <v>43</v>
      </c>
    </row>
    <row r="94" spans="2:8" ht="16.5" thickBot="1">
      <c r="B94" s="197" t="s">
        <v>1042</v>
      </c>
      <c r="C94" s="198" t="s">
        <v>1096</v>
      </c>
      <c r="D94" s="199">
        <v>2002</v>
      </c>
      <c r="E94" s="198" t="s">
        <v>1022</v>
      </c>
      <c r="F94" s="204">
        <v>0.3111111111111111</v>
      </c>
      <c r="G94" s="5">
        <v>5</v>
      </c>
      <c r="H94" s="6">
        <v>40</v>
      </c>
    </row>
    <row r="95" spans="2:8" ht="16.5" thickBot="1">
      <c r="B95" s="197" t="s">
        <v>1043</v>
      </c>
      <c r="C95" s="198" t="s">
        <v>97</v>
      </c>
      <c r="D95" s="199">
        <v>2001</v>
      </c>
      <c r="E95" s="198" t="s">
        <v>1020</v>
      </c>
      <c r="F95" s="204">
        <v>0.3111111111111111</v>
      </c>
      <c r="G95" s="5">
        <v>6</v>
      </c>
      <c r="H95" s="6">
        <v>38</v>
      </c>
    </row>
    <row r="96" spans="2:8" ht="16.5" thickBot="1">
      <c r="B96" s="197" t="s">
        <v>1045</v>
      </c>
      <c r="C96" s="198" t="s">
        <v>61</v>
      </c>
      <c r="D96" s="199">
        <v>2001</v>
      </c>
      <c r="E96" s="198" t="s">
        <v>1019</v>
      </c>
      <c r="F96" s="204">
        <v>0.31180555555555556</v>
      </c>
      <c r="G96" s="5">
        <v>7</v>
      </c>
      <c r="H96" s="6">
        <v>36</v>
      </c>
    </row>
    <row r="97" spans="2:8" ht="16.5" thickBot="1">
      <c r="B97" s="197" t="s">
        <v>1046</v>
      </c>
      <c r="C97" s="198" t="s">
        <v>1097</v>
      </c>
      <c r="D97" s="199">
        <v>2002</v>
      </c>
      <c r="E97" s="198" t="s">
        <v>1022</v>
      </c>
      <c r="F97" s="204">
        <v>0.3284722222222222</v>
      </c>
      <c r="G97" s="5">
        <v>8</v>
      </c>
      <c r="H97" s="6">
        <v>34</v>
      </c>
    </row>
    <row r="98" spans="2:8" ht="16.5" thickBot="1">
      <c r="B98" s="197" t="s">
        <v>1048</v>
      </c>
      <c r="C98" s="198" t="s">
        <v>1098</v>
      </c>
      <c r="D98" s="199">
        <v>2002</v>
      </c>
      <c r="E98" s="198" t="s">
        <v>1022</v>
      </c>
      <c r="F98" s="204">
        <v>0.3534722222222222</v>
      </c>
      <c r="G98" s="5">
        <v>9</v>
      </c>
      <c r="H98" s="6">
        <v>32</v>
      </c>
    </row>
    <row r="99" spans="2:8" ht="16.5" thickBot="1">
      <c r="B99" s="197" t="s">
        <v>1050</v>
      </c>
      <c r="C99" s="198" t="s">
        <v>1099</v>
      </c>
      <c r="D99" s="199">
        <v>2002</v>
      </c>
      <c r="E99" s="198" t="s">
        <v>1022</v>
      </c>
      <c r="F99" s="204">
        <v>0.3611111111111111</v>
      </c>
      <c r="G99" s="5">
        <v>10</v>
      </c>
      <c r="H99" s="6">
        <v>31</v>
      </c>
    </row>
    <row r="100" spans="2:8" ht="16.5" thickBot="1">
      <c r="B100" s="197" t="s">
        <v>1052</v>
      </c>
      <c r="C100" s="198" t="s">
        <v>1100</v>
      </c>
      <c r="D100" s="199">
        <v>2002</v>
      </c>
      <c r="E100" s="198" t="s">
        <v>1022</v>
      </c>
      <c r="F100" s="204">
        <v>0.3625</v>
      </c>
      <c r="G100" s="5">
        <v>11</v>
      </c>
      <c r="H100" s="6">
        <v>30</v>
      </c>
    </row>
    <row r="101" spans="2:8" ht="16.5" thickBot="1">
      <c r="B101" s="197" t="s">
        <v>1053</v>
      </c>
      <c r="C101" s="198" t="s">
        <v>1101</v>
      </c>
      <c r="D101" s="199">
        <v>2002</v>
      </c>
      <c r="E101" s="198" t="s">
        <v>1022</v>
      </c>
      <c r="F101" s="204">
        <v>0.36319444444444443</v>
      </c>
      <c r="G101" s="5">
        <v>12</v>
      </c>
      <c r="H101" s="6">
        <v>28</v>
      </c>
    </row>
    <row r="102" ht="15.75">
      <c r="B102" s="193"/>
    </row>
    <row r="103" ht="16.5" thickBot="1">
      <c r="B103" s="194" t="s">
        <v>1102</v>
      </c>
    </row>
    <row r="104" spans="2:8" ht="48" thickBot="1">
      <c r="B104" s="195" t="s">
        <v>26</v>
      </c>
      <c r="C104" s="196" t="s">
        <v>27</v>
      </c>
      <c r="D104" s="196" t="s">
        <v>28</v>
      </c>
      <c r="E104" s="196" t="s">
        <v>1018</v>
      </c>
      <c r="F104" s="196" t="s">
        <v>29</v>
      </c>
      <c r="G104" s="196" t="s">
        <v>30</v>
      </c>
      <c r="H104" s="4" t="s">
        <v>123</v>
      </c>
    </row>
    <row r="105" spans="2:8" ht="16.5" thickBot="1">
      <c r="B105" s="197" t="s">
        <v>1034</v>
      </c>
      <c r="C105" s="198" t="s">
        <v>1103</v>
      </c>
      <c r="D105" s="199">
        <v>2000</v>
      </c>
      <c r="E105" s="198" t="s">
        <v>1022</v>
      </c>
      <c r="F105" s="204">
        <v>0.4083333333333334</v>
      </c>
      <c r="G105" s="5">
        <v>1</v>
      </c>
      <c r="H105" s="6">
        <v>60</v>
      </c>
    </row>
    <row r="106" ht="15.75">
      <c r="B106" s="193"/>
    </row>
    <row r="107" ht="15.75">
      <c r="B107" s="193"/>
    </row>
    <row r="108" ht="16.5" thickBot="1">
      <c r="B108" s="194" t="s">
        <v>1104</v>
      </c>
    </row>
    <row r="109" spans="2:8" ht="48" thickBot="1">
      <c r="B109" s="195" t="s">
        <v>26</v>
      </c>
      <c r="C109" s="196" t="s">
        <v>27</v>
      </c>
      <c r="D109" s="196" t="s">
        <v>28</v>
      </c>
      <c r="E109" s="196" t="s">
        <v>1018</v>
      </c>
      <c r="F109" s="196" t="s">
        <v>29</v>
      </c>
      <c r="G109" s="196" t="s">
        <v>30</v>
      </c>
      <c r="H109" s="4" t="s">
        <v>123</v>
      </c>
    </row>
    <row r="110" spans="2:8" ht="16.5" thickBot="1">
      <c r="B110" s="197" t="s">
        <v>1034</v>
      </c>
      <c r="C110" s="198" t="s">
        <v>195</v>
      </c>
      <c r="D110" s="199">
        <v>2000</v>
      </c>
      <c r="E110" s="198" t="s">
        <v>31</v>
      </c>
      <c r="F110" s="204">
        <v>0.28958333333333336</v>
      </c>
      <c r="G110" s="5">
        <v>1</v>
      </c>
      <c r="H110" s="6">
        <v>60</v>
      </c>
    </row>
    <row r="111" spans="2:8" ht="16.5" thickBot="1">
      <c r="B111" s="197" t="s">
        <v>1036</v>
      </c>
      <c r="C111" s="198" t="s">
        <v>1105</v>
      </c>
      <c r="D111" s="199">
        <v>1999</v>
      </c>
      <c r="E111" s="198" t="s">
        <v>1022</v>
      </c>
      <c r="F111" s="204">
        <v>0.30277777777777776</v>
      </c>
      <c r="G111" s="5">
        <v>2</v>
      </c>
      <c r="H111" s="6">
        <v>54</v>
      </c>
    </row>
    <row r="112" spans="2:8" ht="16.5" thickBot="1">
      <c r="B112" s="197" t="s">
        <v>1038</v>
      </c>
      <c r="C112" s="198" t="s">
        <v>1106</v>
      </c>
      <c r="D112" s="199">
        <v>1999</v>
      </c>
      <c r="E112" s="198" t="s">
        <v>1022</v>
      </c>
      <c r="F112" s="204">
        <v>0.30624999999999997</v>
      </c>
      <c r="G112" s="5">
        <v>3</v>
      </c>
      <c r="H112" s="6">
        <v>48</v>
      </c>
    </row>
    <row r="113" spans="2:8" ht="16.5" thickBot="1">
      <c r="B113" s="197" t="s">
        <v>1040</v>
      </c>
      <c r="C113" s="198" t="s">
        <v>171</v>
      </c>
      <c r="D113" s="199">
        <v>1999</v>
      </c>
      <c r="E113" s="198" t="s">
        <v>31</v>
      </c>
      <c r="F113" s="204">
        <v>0.31319444444444444</v>
      </c>
      <c r="G113" s="5">
        <v>4</v>
      </c>
      <c r="H113" s="6">
        <v>43</v>
      </c>
    </row>
    <row r="114" ht="15.75">
      <c r="B114" s="193"/>
    </row>
    <row r="115" ht="15.75">
      <c r="B115" s="194"/>
    </row>
    <row r="116" ht="16.5" thickBot="1">
      <c r="B116" s="194" t="s">
        <v>1107</v>
      </c>
    </row>
    <row r="117" spans="2:8" ht="48" thickBot="1">
      <c r="B117" s="202" t="s">
        <v>26</v>
      </c>
      <c r="C117" s="196" t="s">
        <v>27</v>
      </c>
      <c r="D117" s="196" t="s">
        <v>28</v>
      </c>
      <c r="E117" s="196" t="s">
        <v>1018</v>
      </c>
      <c r="F117" s="196" t="s">
        <v>29</v>
      </c>
      <c r="G117" s="196" t="s">
        <v>30</v>
      </c>
      <c r="H117" s="4" t="s">
        <v>123</v>
      </c>
    </row>
    <row r="118" spans="2:8" ht="16.5" thickBot="1">
      <c r="B118" s="197" t="s">
        <v>1034</v>
      </c>
      <c r="C118" s="198" t="s">
        <v>718</v>
      </c>
      <c r="D118" s="199">
        <v>1997</v>
      </c>
      <c r="E118" s="198" t="s">
        <v>62</v>
      </c>
      <c r="F118" s="204">
        <v>0.3861111111111111</v>
      </c>
      <c r="G118" s="5">
        <v>1</v>
      </c>
      <c r="H118" s="6">
        <v>60</v>
      </c>
    </row>
    <row r="119" spans="2:8" ht="16.5" thickBot="1">
      <c r="B119" s="197" t="s">
        <v>1036</v>
      </c>
      <c r="C119" s="198" t="s">
        <v>1108</v>
      </c>
      <c r="D119" s="199">
        <v>1994</v>
      </c>
      <c r="E119" s="198" t="s">
        <v>62</v>
      </c>
      <c r="F119" s="204">
        <v>0.4277777777777778</v>
      </c>
      <c r="G119" s="5">
        <v>2</v>
      </c>
      <c r="H119" s="6">
        <v>54</v>
      </c>
    </row>
    <row r="120" ht="15.75">
      <c r="B120" s="193"/>
    </row>
    <row r="121" ht="15.75">
      <c r="B121" s="193"/>
    </row>
    <row r="122" ht="16.5" thickBot="1">
      <c r="B122" s="194" t="s">
        <v>1109</v>
      </c>
    </row>
    <row r="123" spans="2:8" ht="48" thickBot="1">
      <c r="B123" s="202" t="s">
        <v>26</v>
      </c>
      <c r="C123" s="196" t="s">
        <v>27</v>
      </c>
      <c r="D123" s="196" t="s">
        <v>28</v>
      </c>
      <c r="E123" s="196" t="s">
        <v>1018</v>
      </c>
      <c r="F123" s="196" t="s">
        <v>29</v>
      </c>
      <c r="G123" s="196" t="s">
        <v>30</v>
      </c>
      <c r="H123" s="4" t="s">
        <v>123</v>
      </c>
    </row>
    <row r="124" spans="2:8" ht="16.5" thickBot="1">
      <c r="B124" s="197" t="s">
        <v>1034</v>
      </c>
      <c r="C124" s="198" t="s">
        <v>1110</v>
      </c>
      <c r="D124" s="199">
        <v>1996</v>
      </c>
      <c r="E124" s="198" t="s">
        <v>24</v>
      </c>
      <c r="F124" s="204">
        <v>0.29583333333333334</v>
      </c>
      <c r="G124" s="5">
        <v>1</v>
      </c>
      <c r="H124" s="6">
        <v>60</v>
      </c>
    </row>
    <row r="125" spans="2:8" ht="16.5" thickBot="1">
      <c r="B125" s="197" t="s">
        <v>1036</v>
      </c>
      <c r="C125" s="198" t="s">
        <v>48</v>
      </c>
      <c r="D125" s="199">
        <v>1989</v>
      </c>
      <c r="E125" s="198" t="s">
        <v>31</v>
      </c>
      <c r="F125" s="204">
        <v>0.34861111111111115</v>
      </c>
      <c r="G125" s="5">
        <v>2</v>
      </c>
      <c r="H125" s="6">
        <v>54</v>
      </c>
    </row>
    <row r="126" spans="2:8" ht="16.5" thickBot="1">
      <c r="B126" s="197" t="s">
        <v>1038</v>
      </c>
      <c r="C126" s="198" t="s">
        <v>884</v>
      </c>
      <c r="D126" s="199">
        <v>1990</v>
      </c>
      <c r="E126" s="198" t="s">
        <v>1019</v>
      </c>
      <c r="F126" s="204">
        <v>0.3763888888888889</v>
      </c>
      <c r="G126" s="5">
        <v>3</v>
      </c>
      <c r="H126" s="6">
        <v>48</v>
      </c>
    </row>
    <row r="127" ht="15.75">
      <c r="B127" s="193"/>
    </row>
    <row r="128" ht="15.75">
      <c r="B128" s="193"/>
    </row>
    <row r="129" ht="16.5" thickBot="1">
      <c r="B129" s="194" t="s">
        <v>1112</v>
      </c>
    </row>
    <row r="130" spans="2:8" ht="48" thickBot="1">
      <c r="B130" s="202" t="s">
        <v>26</v>
      </c>
      <c r="C130" s="196" t="s">
        <v>27</v>
      </c>
      <c r="D130" s="196" t="s">
        <v>28</v>
      </c>
      <c r="E130" s="196" t="s">
        <v>1018</v>
      </c>
      <c r="F130" s="196" t="s">
        <v>29</v>
      </c>
      <c r="G130" s="196" t="s">
        <v>30</v>
      </c>
      <c r="H130" s="4" t="s">
        <v>123</v>
      </c>
    </row>
    <row r="131" spans="2:8" ht="16.5" thickBot="1">
      <c r="B131" s="197" t="s">
        <v>1034</v>
      </c>
      <c r="C131" s="198" t="s">
        <v>112</v>
      </c>
      <c r="D131" s="199">
        <v>1980</v>
      </c>
      <c r="E131" s="199" t="s">
        <v>23</v>
      </c>
      <c r="F131" s="204">
        <v>0.4145833333333333</v>
      </c>
      <c r="G131" s="5">
        <v>1</v>
      </c>
      <c r="H131" s="6">
        <v>60</v>
      </c>
    </row>
    <row r="132" spans="2:8" ht="16.5" thickBot="1">
      <c r="B132" s="197" t="s">
        <v>1036</v>
      </c>
      <c r="C132" s="198" t="s">
        <v>1113</v>
      </c>
      <c r="D132" s="199">
        <v>1983</v>
      </c>
      <c r="E132" s="199" t="s">
        <v>1111</v>
      </c>
      <c r="F132" s="204">
        <v>0.43472222222222223</v>
      </c>
      <c r="G132" s="5">
        <v>2</v>
      </c>
      <c r="H132" s="6">
        <v>54</v>
      </c>
    </row>
    <row r="133" ht="15.75">
      <c r="B133" s="193"/>
    </row>
    <row r="134" ht="15.75">
      <c r="B134" s="193"/>
    </row>
    <row r="135" ht="16.5" thickBot="1">
      <c r="B135" s="194" t="s">
        <v>1114</v>
      </c>
    </row>
    <row r="136" spans="2:8" ht="48" thickBot="1">
      <c r="B136" s="202" t="s">
        <v>26</v>
      </c>
      <c r="C136" s="196" t="s">
        <v>27</v>
      </c>
      <c r="D136" s="196" t="s">
        <v>28</v>
      </c>
      <c r="E136" s="196" t="s">
        <v>1018</v>
      </c>
      <c r="F136" s="196" t="s">
        <v>29</v>
      </c>
      <c r="G136" s="196" t="s">
        <v>30</v>
      </c>
      <c r="H136" s="4" t="s">
        <v>123</v>
      </c>
    </row>
    <row r="137" spans="2:8" ht="16.5" thickBot="1">
      <c r="B137" s="197" t="s">
        <v>1034</v>
      </c>
      <c r="C137" s="198" t="s">
        <v>980</v>
      </c>
      <c r="D137" s="199">
        <v>1980</v>
      </c>
      <c r="E137" s="198" t="s">
        <v>23</v>
      </c>
      <c r="F137" s="204">
        <v>0.28055555555555556</v>
      </c>
      <c r="G137" s="5">
        <v>1</v>
      </c>
      <c r="H137" s="6">
        <v>60</v>
      </c>
    </row>
    <row r="138" spans="2:8" ht="16.5" thickBot="1">
      <c r="B138" s="197" t="s">
        <v>1036</v>
      </c>
      <c r="C138" s="198" t="s">
        <v>152</v>
      </c>
      <c r="D138" s="199">
        <v>1979</v>
      </c>
      <c r="E138" s="198" t="s">
        <v>31</v>
      </c>
      <c r="F138" s="204">
        <v>0.30833333333333335</v>
      </c>
      <c r="G138" s="5">
        <v>2</v>
      </c>
      <c r="H138" s="6">
        <v>54</v>
      </c>
    </row>
    <row r="139" spans="2:8" ht="16.5" thickBot="1">
      <c r="B139" s="197" t="s">
        <v>1038</v>
      </c>
      <c r="C139" s="198" t="s">
        <v>136</v>
      </c>
      <c r="D139" s="199">
        <v>1983</v>
      </c>
      <c r="E139" s="198" t="s">
        <v>31</v>
      </c>
      <c r="F139" s="204">
        <v>0.3284722222222222</v>
      </c>
      <c r="G139" s="5">
        <v>3</v>
      </c>
      <c r="H139" s="6">
        <v>48</v>
      </c>
    </row>
    <row r="140" spans="2:8" ht="16.5" thickBot="1">
      <c r="B140" s="197" t="s">
        <v>1040</v>
      </c>
      <c r="C140" s="198" t="s">
        <v>90</v>
      </c>
      <c r="D140" s="199">
        <v>1983</v>
      </c>
      <c r="E140" s="198" t="s">
        <v>31</v>
      </c>
      <c r="F140" s="204">
        <v>0.3520833333333333</v>
      </c>
      <c r="G140" s="5">
        <v>4</v>
      </c>
      <c r="H140" s="6">
        <v>43</v>
      </c>
    </row>
    <row r="141" ht="15.75">
      <c r="B141" s="193"/>
    </row>
    <row r="142" ht="15.75">
      <c r="B142" s="203" t="s">
        <v>1115</v>
      </c>
    </row>
    <row r="143" ht="16.5" thickBot="1">
      <c r="B143" s="194" t="s">
        <v>1116</v>
      </c>
    </row>
    <row r="144" spans="2:8" ht="48" thickBot="1">
      <c r="B144" s="202" t="s">
        <v>26</v>
      </c>
      <c r="C144" s="196" t="s">
        <v>27</v>
      </c>
      <c r="D144" s="196" t="s">
        <v>28</v>
      </c>
      <c r="E144" s="196" t="s">
        <v>1018</v>
      </c>
      <c r="F144" s="196" t="s">
        <v>29</v>
      </c>
      <c r="G144" s="196" t="s">
        <v>30</v>
      </c>
      <c r="H144" s="4" t="s">
        <v>123</v>
      </c>
    </row>
    <row r="145" spans="2:8" ht="16.5" thickBot="1">
      <c r="B145" s="197" t="s">
        <v>1034</v>
      </c>
      <c r="C145" s="198" t="s">
        <v>72</v>
      </c>
      <c r="D145" s="199">
        <v>1975</v>
      </c>
      <c r="E145" s="198" t="s">
        <v>31</v>
      </c>
      <c r="F145" s="204">
        <v>0.27847222222222223</v>
      </c>
      <c r="G145" s="5">
        <v>1</v>
      </c>
      <c r="H145" s="6">
        <v>60</v>
      </c>
    </row>
    <row r="146" spans="2:8" ht="16.5" thickBot="1">
      <c r="B146" s="197" t="s">
        <v>1036</v>
      </c>
      <c r="C146" s="198" t="s">
        <v>208</v>
      </c>
      <c r="D146" s="199">
        <v>1976</v>
      </c>
      <c r="E146" s="198" t="s">
        <v>31</v>
      </c>
      <c r="F146" s="204">
        <v>0.28611111111111115</v>
      </c>
      <c r="G146" s="5">
        <v>2</v>
      </c>
      <c r="H146" s="6">
        <v>54</v>
      </c>
    </row>
    <row r="147" spans="2:8" ht="16.5" thickBot="1">
      <c r="B147" s="197" t="s">
        <v>1038</v>
      </c>
      <c r="C147" s="198" t="s">
        <v>47</v>
      </c>
      <c r="D147" s="199">
        <v>1975</v>
      </c>
      <c r="E147" s="198" t="s">
        <v>23</v>
      </c>
      <c r="F147" s="204">
        <v>0.3125</v>
      </c>
      <c r="G147" s="5">
        <v>3</v>
      </c>
      <c r="H147" s="6">
        <v>48</v>
      </c>
    </row>
    <row r="148" ht="15">
      <c r="B148" s="200"/>
    </row>
    <row r="149" ht="15">
      <c r="B149" s="200"/>
    </row>
    <row r="150" ht="16.5" thickBot="1">
      <c r="B150" s="194" t="s">
        <v>1117</v>
      </c>
    </row>
    <row r="151" spans="2:8" ht="48" thickBot="1">
      <c r="B151" s="202" t="s">
        <v>26</v>
      </c>
      <c r="C151" s="196" t="s">
        <v>27</v>
      </c>
      <c r="D151" s="196" t="s">
        <v>28</v>
      </c>
      <c r="E151" s="196" t="s">
        <v>1018</v>
      </c>
      <c r="F151" s="196" t="s">
        <v>29</v>
      </c>
      <c r="G151" s="196" t="s">
        <v>30</v>
      </c>
      <c r="H151" s="4" t="s">
        <v>123</v>
      </c>
    </row>
    <row r="152" spans="2:8" ht="16.5" thickBot="1">
      <c r="B152" s="197" t="s">
        <v>1034</v>
      </c>
      <c r="C152" s="198" t="s">
        <v>39</v>
      </c>
      <c r="D152" s="199">
        <v>1963</v>
      </c>
      <c r="E152" s="199" t="s">
        <v>23</v>
      </c>
      <c r="F152" s="204">
        <v>0.35833333333333334</v>
      </c>
      <c r="G152" s="5">
        <v>1</v>
      </c>
      <c r="H152" s="6">
        <v>60</v>
      </c>
    </row>
    <row r="153" spans="2:8" ht="16.5" thickBot="1">
      <c r="B153" s="197" t="s">
        <v>1036</v>
      </c>
      <c r="C153" s="198" t="s">
        <v>1118</v>
      </c>
      <c r="D153" s="199">
        <v>1966</v>
      </c>
      <c r="E153" s="199" t="s">
        <v>24</v>
      </c>
      <c r="F153" s="204">
        <v>0.40138888888888885</v>
      </c>
      <c r="G153" s="5">
        <v>2</v>
      </c>
      <c r="H153" s="6">
        <v>54</v>
      </c>
    </row>
    <row r="154" ht="15.75">
      <c r="B154" s="193"/>
    </row>
    <row r="155" ht="16.5" thickBot="1">
      <c r="B155" s="194" t="s">
        <v>1119</v>
      </c>
    </row>
    <row r="156" spans="2:8" ht="48" thickBot="1">
      <c r="B156" s="202" t="s">
        <v>26</v>
      </c>
      <c r="C156" s="196" t="s">
        <v>27</v>
      </c>
      <c r="D156" s="196" t="s">
        <v>28</v>
      </c>
      <c r="E156" s="196" t="s">
        <v>1018</v>
      </c>
      <c r="F156" s="196" t="s">
        <v>29</v>
      </c>
      <c r="G156" s="196" t="s">
        <v>30</v>
      </c>
      <c r="H156" s="4" t="s">
        <v>123</v>
      </c>
    </row>
    <row r="157" spans="2:8" ht="16.5" thickBot="1">
      <c r="B157" s="197" t="s">
        <v>1034</v>
      </c>
      <c r="C157" s="198" t="s">
        <v>52</v>
      </c>
      <c r="D157" s="199">
        <v>1953</v>
      </c>
      <c r="E157" s="199" t="s">
        <v>62</v>
      </c>
      <c r="F157" s="204">
        <v>0.3645833333333333</v>
      </c>
      <c r="G157" s="5">
        <v>1</v>
      </c>
      <c r="H157" s="6">
        <v>60</v>
      </c>
    </row>
    <row r="158" spans="2:8" ht="16.5" thickBot="1">
      <c r="B158" s="197" t="s">
        <v>1036</v>
      </c>
      <c r="C158" s="198" t="s">
        <v>49</v>
      </c>
      <c r="D158" s="199">
        <v>1957</v>
      </c>
      <c r="E158" s="199" t="s">
        <v>31</v>
      </c>
      <c r="F158" s="204">
        <v>0.3854166666666667</v>
      </c>
      <c r="G158" s="5">
        <v>2</v>
      </c>
      <c r="H158" s="6">
        <v>54</v>
      </c>
    </row>
    <row r="159" spans="2:8" ht="16.5" thickBot="1">
      <c r="B159" s="197" t="s">
        <v>1038</v>
      </c>
      <c r="C159" s="198" t="s">
        <v>40</v>
      </c>
      <c r="D159" s="199">
        <v>1957</v>
      </c>
      <c r="E159" s="199" t="s">
        <v>1120</v>
      </c>
      <c r="F159" s="204">
        <v>0.3979166666666667</v>
      </c>
      <c r="G159" s="5">
        <v>3</v>
      </c>
      <c r="H159" s="6">
        <v>48</v>
      </c>
    </row>
    <row r="160" ht="15.75">
      <c r="B160" s="1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2:H89"/>
  <sheetViews>
    <sheetView zoomScalePageLayoutView="0" workbookViewId="0" topLeftCell="A10">
      <selection activeCell="H31" sqref="H31"/>
    </sheetView>
  </sheetViews>
  <sheetFormatPr defaultColWidth="9.140625" defaultRowHeight="12.75"/>
  <cols>
    <col min="3" max="3" width="26.8515625" style="0" customWidth="1"/>
    <col min="5" max="5" width="26.421875" style="0" customWidth="1"/>
    <col min="6" max="6" width="12.57421875" style="0" customWidth="1"/>
    <col min="7" max="7" width="13.140625" style="0" customWidth="1"/>
    <col min="8" max="8" width="15.7109375" style="0" customWidth="1"/>
  </cols>
  <sheetData>
    <row r="2" ht="18.75">
      <c r="E2" s="191" t="s">
        <v>1012</v>
      </c>
    </row>
    <row r="3" spans="2:5" ht="18.75">
      <c r="B3" s="191"/>
      <c r="E3" s="191" t="s">
        <v>1122</v>
      </c>
    </row>
    <row r="4" ht="18.75">
      <c r="E4" s="191" t="s">
        <v>1123</v>
      </c>
    </row>
    <row r="6" ht="15.75">
      <c r="B6" s="192" t="s">
        <v>1124</v>
      </c>
    </row>
    <row r="7" ht="15.75">
      <c r="B7" s="192" t="s">
        <v>1016</v>
      </c>
    </row>
    <row r="8" ht="15.75">
      <c r="B8" s="192"/>
    </row>
    <row r="9" ht="16.5" thickBot="1">
      <c r="B9" s="194" t="s">
        <v>1125</v>
      </c>
    </row>
    <row r="10" spans="2:8" ht="48" thickBot="1">
      <c r="B10" s="195" t="s">
        <v>26</v>
      </c>
      <c r="C10" s="196" t="s">
        <v>27</v>
      </c>
      <c r="D10" s="196" t="s">
        <v>28</v>
      </c>
      <c r="E10" s="196" t="s">
        <v>1018</v>
      </c>
      <c r="F10" s="196" t="s">
        <v>29</v>
      </c>
      <c r="G10" s="196" t="s">
        <v>30</v>
      </c>
      <c r="H10" s="4" t="s">
        <v>123</v>
      </c>
    </row>
    <row r="11" spans="2:8" ht="16.5" thickBot="1">
      <c r="B11" s="197" t="s">
        <v>1034</v>
      </c>
      <c r="C11" s="198" t="s">
        <v>57</v>
      </c>
      <c r="D11" s="199">
        <v>2005</v>
      </c>
      <c r="E11" s="198" t="s">
        <v>1019</v>
      </c>
      <c r="F11" s="204">
        <v>0.5444444444444444</v>
      </c>
      <c r="G11" s="5">
        <v>1</v>
      </c>
      <c r="H11" s="6">
        <v>60</v>
      </c>
    </row>
    <row r="12" spans="2:8" ht="16.5" thickBot="1">
      <c r="B12" s="197">
        <v>2</v>
      </c>
      <c r="C12" s="198" t="s">
        <v>101</v>
      </c>
      <c r="D12" s="199">
        <v>2005</v>
      </c>
      <c r="E12" s="198" t="s">
        <v>1020</v>
      </c>
      <c r="F12" s="204">
        <v>0.6097222222222222</v>
      </c>
      <c r="G12" s="5">
        <v>2</v>
      </c>
      <c r="H12" s="6">
        <v>54</v>
      </c>
    </row>
    <row r="13" spans="2:8" ht="16.5" thickBot="1">
      <c r="B13" s="197">
        <v>3</v>
      </c>
      <c r="C13" s="198" t="s">
        <v>1126</v>
      </c>
      <c r="D13" s="199">
        <v>2005</v>
      </c>
      <c r="E13" s="198" t="s">
        <v>1127</v>
      </c>
      <c r="F13" s="204">
        <v>0.6340277777777777</v>
      </c>
      <c r="G13" s="5">
        <v>3</v>
      </c>
      <c r="H13" s="6">
        <v>48</v>
      </c>
    </row>
    <row r="14" spans="2:8" ht="16.5" thickBot="1">
      <c r="B14" s="197" t="s">
        <v>1040</v>
      </c>
      <c r="C14" s="198" t="s">
        <v>139</v>
      </c>
      <c r="D14" s="199">
        <v>2005</v>
      </c>
      <c r="E14" s="198" t="s">
        <v>1020</v>
      </c>
      <c r="F14" s="204">
        <v>0.6354166666666666</v>
      </c>
      <c r="G14" s="5">
        <v>4</v>
      </c>
      <c r="H14" s="6">
        <v>43</v>
      </c>
    </row>
    <row r="15" spans="2:8" ht="16.5" thickBot="1">
      <c r="B15" s="197" t="s">
        <v>1042</v>
      </c>
      <c r="C15" s="198" t="s">
        <v>426</v>
      </c>
      <c r="D15" s="199">
        <v>2005</v>
      </c>
      <c r="E15" s="198" t="s">
        <v>1020</v>
      </c>
      <c r="F15" s="204">
        <v>0.6944444444444445</v>
      </c>
      <c r="G15" s="5">
        <v>5</v>
      </c>
      <c r="H15" s="6">
        <v>40</v>
      </c>
    </row>
    <row r="16" ht="15.75">
      <c r="B16" s="194"/>
    </row>
    <row r="17" ht="16.5" thickBot="1">
      <c r="B17" s="194" t="s">
        <v>1128</v>
      </c>
    </row>
    <row r="18" spans="2:8" ht="48" thickBot="1">
      <c r="B18" s="195" t="s">
        <v>26</v>
      </c>
      <c r="C18" s="196" t="s">
        <v>27</v>
      </c>
      <c r="D18" s="196" t="s">
        <v>28</v>
      </c>
      <c r="E18" s="196" t="s">
        <v>1018</v>
      </c>
      <c r="F18" s="196" t="s">
        <v>29</v>
      </c>
      <c r="G18" s="196" t="s">
        <v>30</v>
      </c>
      <c r="H18" s="4" t="s">
        <v>123</v>
      </c>
    </row>
    <row r="19" spans="2:8" ht="16.5" thickBot="1">
      <c r="B19" s="197" t="s">
        <v>1034</v>
      </c>
      <c r="C19" s="199" t="s">
        <v>631</v>
      </c>
      <c r="D19" s="199">
        <v>2005</v>
      </c>
      <c r="E19" s="198" t="s">
        <v>1020</v>
      </c>
      <c r="F19" s="204">
        <v>0.6284722222222222</v>
      </c>
      <c r="G19" s="5">
        <v>1</v>
      </c>
      <c r="H19" s="6">
        <v>60</v>
      </c>
    </row>
    <row r="20" spans="2:8" ht="16.5" thickBot="1">
      <c r="B20" s="197" t="s">
        <v>1036</v>
      </c>
      <c r="C20" s="199" t="s">
        <v>671</v>
      </c>
      <c r="D20" s="199">
        <v>2005</v>
      </c>
      <c r="E20" s="198" t="s">
        <v>1020</v>
      </c>
      <c r="F20" s="204">
        <v>0.8833333333333333</v>
      </c>
      <c r="G20" s="5">
        <v>2</v>
      </c>
      <c r="H20" s="6">
        <v>54</v>
      </c>
    </row>
    <row r="21" ht="15.75">
      <c r="B21" s="193"/>
    </row>
    <row r="22" ht="16.5" thickBot="1">
      <c r="B22" s="194" t="s">
        <v>1129</v>
      </c>
    </row>
    <row r="23" spans="2:8" ht="48" thickBot="1">
      <c r="B23" s="195" t="s">
        <v>26</v>
      </c>
      <c r="C23" s="196" t="s">
        <v>27</v>
      </c>
      <c r="D23" s="196" t="s">
        <v>28</v>
      </c>
      <c r="E23" s="196" t="s">
        <v>1018</v>
      </c>
      <c r="F23" s="196" t="s">
        <v>29</v>
      </c>
      <c r="G23" s="196" t="s">
        <v>30</v>
      </c>
      <c r="H23" s="4" t="s">
        <v>123</v>
      </c>
    </row>
    <row r="24" spans="2:8" ht="16.5" thickBot="1">
      <c r="B24" s="197" t="s">
        <v>1034</v>
      </c>
      <c r="C24" s="199" t="s">
        <v>1078</v>
      </c>
      <c r="D24" s="199">
        <v>2003</v>
      </c>
      <c r="E24" s="198" t="s">
        <v>1020</v>
      </c>
      <c r="F24" s="204">
        <v>0.8381944444444445</v>
      </c>
      <c r="G24" s="5">
        <v>1</v>
      </c>
      <c r="H24" s="6">
        <v>60</v>
      </c>
    </row>
    <row r="25" ht="15.75">
      <c r="B25" s="193"/>
    </row>
    <row r="26" ht="16.5" thickBot="1">
      <c r="B26" s="194" t="s">
        <v>1130</v>
      </c>
    </row>
    <row r="27" spans="2:8" ht="48" thickBot="1">
      <c r="B27" s="195" t="s">
        <v>26</v>
      </c>
      <c r="C27" s="196" t="s">
        <v>27</v>
      </c>
      <c r="D27" s="196" t="s">
        <v>28</v>
      </c>
      <c r="E27" s="196" t="s">
        <v>1018</v>
      </c>
      <c r="F27" s="196" t="s">
        <v>29</v>
      </c>
      <c r="G27" s="196" t="s">
        <v>30</v>
      </c>
      <c r="H27" s="4" t="s">
        <v>123</v>
      </c>
    </row>
    <row r="28" spans="2:8" ht="16.5" thickBot="1">
      <c r="B28" s="197" t="s">
        <v>1034</v>
      </c>
      <c r="C28" s="199" t="s">
        <v>93</v>
      </c>
      <c r="D28" s="199">
        <v>2003</v>
      </c>
      <c r="E28" s="198" t="s">
        <v>1020</v>
      </c>
      <c r="F28" s="204">
        <v>0.4305555555555556</v>
      </c>
      <c r="G28" s="5">
        <v>1</v>
      </c>
      <c r="H28" s="6">
        <v>60</v>
      </c>
    </row>
    <row r="29" spans="2:8" ht="16.5" thickBot="1">
      <c r="B29" s="197" t="s">
        <v>1036</v>
      </c>
      <c r="C29" s="199" t="s">
        <v>1081</v>
      </c>
      <c r="D29" s="199">
        <v>2003</v>
      </c>
      <c r="E29" s="198" t="s">
        <v>1127</v>
      </c>
      <c r="F29" s="204">
        <v>0.4368055555555555</v>
      </c>
      <c r="G29" s="5">
        <v>2</v>
      </c>
      <c r="H29" s="6">
        <v>54</v>
      </c>
    </row>
    <row r="30" spans="2:8" ht="16.5" thickBot="1">
      <c r="B30" s="197" t="s">
        <v>1038</v>
      </c>
      <c r="C30" s="199" t="s">
        <v>212</v>
      </c>
      <c r="D30" s="199">
        <v>2003</v>
      </c>
      <c r="E30" s="198" t="s">
        <v>1020</v>
      </c>
      <c r="F30" s="204">
        <v>0.5069444444444444</v>
      </c>
      <c r="G30" s="5">
        <v>3</v>
      </c>
      <c r="H30" s="6">
        <v>48</v>
      </c>
    </row>
    <row r="31" spans="2:8" ht="16.5" thickBot="1">
      <c r="B31" s="197">
        <v>4</v>
      </c>
      <c r="C31" s="199" t="s">
        <v>211</v>
      </c>
      <c r="D31" s="199">
        <v>2004</v>
      </c>
      <c r="E31" s="198" t="s">
        <v>1020</v>
      </c>
      <c r="F31" s="204">
        <v>0.5277777777777778</v>
      </c>
      <c r="G31" s="5">
        <v>4</v>
      </c>
      <c r="H31" s="6">
        <v>43</v>
      </c>
    </row>
    <row r="32" spans="2:8" ht="16.5" thickBot="1">
      <c r="B32" s="197">
        <v>5</v>
      </c>
      <c r="C32" s="199" t="s">
        <v>1131</v>
      </c>
      <c r="D32" s="199">
        <v>2003</v>
      </c>
      <c r="E32" s="198" t="s">
        <v>1132</v>
      </c>
      <c r="F32" s="204">
        <v>0.545138888888889</v>
      </c>
      <c r="G32" s="5">
        <v>5</v>
      </c>
      <c r="H32" s="6">
        <v>40</v>
      </c>
    </row>
    <row r="33" spans="2:8" ht="16.5" thickBot="1">
      <c r="B33" s="197">
        <v>6</v>
      </c>
      <c r="C33" s="199" t="s">
        <v>124</v>
      </c>
      <c r="D33" s="199">
        <v>2004</v>
      </c>
      <c r="E33" s="198" t="s">
        <v>1020</v>
      </c>
      <c r="F33" s="204">
        <v>0.5493055555555556</v>
      </c>
      <c r="G33" s="5">
        <v>6</v>
      </c>
      <c r="H33" s="6">
        <v>38</v>
      </c>
    </row>
    <row r="34" spans="2:8" ht="16.5" thickBot="1">
      <c r="B34" s="197">
        <v>7</v>
      </c>
      <c r="C34" s="199" t="s">
        <v>635</v>
      </c>
      <c r="D34" s="199">
        <v>2003</v>
      </c>
      <c r="E34" s="198" t="s">
        <v>1020</v>
      </c>
      <c r="F34" s="204">
        <v>0.5777777777777778</v>
      </c>
      <c r="G34" s="5">
        <v>7</v>
      </c>
      <c r="H34" s="6">
        <v>36</v>
      </c>
    </row>
    <row r="35" spans="2:8" ht="16.5" thickBot="1">
      <c r="B35" s="197">
        <v>8</v>
      </c>
      <c r="C35" s="199" t="s">
        <v>1083</v>
      </c>
      <c r="D35" s="199">
        <v>2004</v>
      </c>
      <c r="E35" s="198" t="s">
        <v>1020</v>
      </c>
      <c r="F35" s="204">
        <v>0.6020833333333333</v>
      </c>
      <c r="G35" s="5">
        <v>8</v>
      </c>
      <c r="H35" s="6">
        <v>34</v>
      </c>
    </row>
    <row r="36" ht="15.75">
      <c r="B36" s="193"/>
    </row>
    <row r="37" ht="16.5" thickBot="1">
      <c r="B37" s="194" t="s">
        <v>1133</v>
      </c>
    </row>
    <row r="38" spans="2:8" ht="48" thickBot="1">
      <c r="B38" s="195" t="s">
        <v>26</v>
      </c>
      <c r="C38" s="196" t="s">
        <v>27</v>
      </c>
      <c r="D38" s="196" t="s">
        <v>28</v>
      </c>
      <c r="E38" s="196" t="s">
        <v>1018</v>
      </c>
      <c r="F38" s="196" t="s">
        <v>29</v>
      </c>
      <c r="G38" s="196" t="s">
        <v>30</v>
      </c>
      <c r="H38" s="4" t="s">
        <v>123</v>
      </c>
    </row>
    <row r="39" spans="2:8" ht="16.5" thickBot="1">
      <c r="B39" s="197" t="s">
        <v>1034</v>
      </c>
      <c r="C39" s="199" t="s">
        <v>1134</v>
      </c>
      <c r="D39" s="199">
        <v>2001</v>
      </c>
      <c r="E39" s="198" t="s">
        <v>1127</v>
      </c>
      <c r="F39" s="204">
        <v>0.5951388888888889</v>
      </c>
      <c r="G39" s="5">
        <v>1</v>
      </c>
      <c r="H39" s="6">
        <v>60</v>
      </c>
    </row>
    <row r="40" spans="2:8" ht="16.5" thickBot="1">
      <c r="B40" s="197">
        <v>2</v>
      </c>
      <c r="C40" s="199" t="s">
        <v>59</v>
      </c>
      <c r="D40" s="199">
        <v>2002</v>
      </c>
      <c r="E40" s="198" t="s">
        <v>1019</v>
      </c>
      <c r="F40" s="204">
        <v>0.6069444444444444</v>
      </c>
      <c r="G40" s="5">
        <v>2</v>
      </c>
      <c r="H40" s="6">
        <v>54</v>
      </c>
    </row>
    <row r="41" spans="2:8" ht="16.5" thickBot="1">
      <c r="B41" s="197">
        <v>3</v>
      </c>
      <c r="C41" s="199" t="s">
        <v>60</v>
      </c>
      <c r="D41" s="199">
        <v>2002</v>
      </c>
      <c r="E41" s="198" t="s">
        <v>1019</v>
      </c>
      <c r="F41" s="204">
        <v>0.6284722222222222</v>
      </c>
      <c r="G41" s="5">
        <v>3</v>
      </c>
      <c r="H41" s="6">
        <v>48</v>
      </c>
    </row>
    <row r="42" spans="2:8" ht="16.5" thickBot="1">
      <c r="B42" s="197">
        <v>4</v>
      </c>
      <c r="C42" s="199" t="s">
        <v>109</v>
      </c>
      <c r="D42" s="199">
        <v>2001</v>
      </c>
      <c r="E42" s="198" t="s">
        <v>1020</v>
      </c>
      <c r="F42" s="204">
        <v>0.6513888888888889</v>
      </c>
      <c r="G42" s="5">
        <v>4</v>
      </c>
      <c r="H42" s="6">
        <v>43</v>
      </c>
    </row>
    <row r="43" ht="15.75">
      <c r="B43" s="193"/>
    </row>
    <row r="44" ht="16.5" thickBot="1">
      <c r="B44" s="194" t="s">
        <v>1135</v>
      </c>
    </row>
    <row r="45" spans="2:8" ht="48" thickBot="1">
      <c r="B45" s="195" t="s">
        <v>26</v>
      </c>
      <c r="C45" s="196" t="s">
        <v>27</v>
      </c>
      <c r="D45" s="196" t="s">
        <v>28</v>
      </c>
      <c r="E45" s="196" t="s">
        <v>1018</v>
      </c>
      <c r="F45" s="196" t="s">
        <v>29</v>
      </c>
      <c r="G45" s="196" t="s">
        <v>30</v>
      </c>
      <c r="H45" s="4" t="s">
        <v>123</v>
      </c>
    </row>
    <row r="46" spans="2:8" ht="16.5" thickBot="1">
      <c r="B46" s="197" t="s">
        <v>1034</v>
      </c>
      <c r="C46" s="199" t="s">
        <v>61</v>
      </c>
      <c r="D46" s="199">
        <v>2001</v>
      </c>
      <c r="E46" s="198" t="s">
        <v>1019</v>
      </c>
      <c r="F46" s="204">
        <v>0.5020833333333333</v>
      </c>
      <c r="G46" s="5">
        <v>1</v>
      </c>
      <c r="H46" s="6">
        <v>60</v>
      </c>
    </row>
    <row r="47" spans="2:8" ht="16.5" thickBot="1">
      <c r="B47" s="197" t="s">
        <v>1036</v>
      </c>
      <c r="C47" s="199" t="s">
        <v>97</v>
      </c>
      <c r="D47" s="199">
        <v>2001</v>
      </c>
      <c r="E47" s="198" t="s">
        <v>1020</v>
      </c>
      <c r="F47" s="204">
        <v>0.5354166666666667</v>
      </c>
      <c r="G47" s="5">
        <v>2</v>
      </c>
      <c r="H47" s="6">
        <v>54</v>
      </c>
    </row>
    <row r="48" ht="15">
      <c r="B48" s="200" t="s">
        <v>1111</v>
      </c>
    </row>
    <row r="49" ht="16.5" thickBot="1">
      <c r="B49" s="194" t="s">
        <v>1136</v>
      </c>
    </row>
    <row r="50" spans="2:8" ht="48" thickBot="1">
      <c r="B50" s="195" t="s">
        <v>26</v>
      </c>
      <c r="C50" s="196" t="s">
        <v>27</v>
      </c>
      <c r="D50" s="196" t="s">
        <v>28</v>
      </c>
      <c r="E50" s="196" t="s">
        <v>1018</v>
      </c>
      <c r="F50" s="196" t="s">
        <v>29</v>
      </c>
      <c r="G50" s="196" t="s">
        <v>30</v>
      </c>
      <c r="H50" s="4" t="s">
        <v>123</v>
      </c>
    </row>
    <row r="51" spans="2:8" ht="16.5" thickBot="1">
      <c r="B51" s="197" t="s">
        <v>1034</v>
      </c>
      <c r="C51" s="199" t="s">
        <v>1106</v>
      </c>
      <c r="D51" s="199">
        <v>1999</v>
      </c>
      <c r="E51" s="198" t="s">
        <v>1127</v>
      </c>
      <c r="F51" s="204">
        <v>0.5368055555555555</v>
      </c>
      <c r="G51" s="5">
        <v>1</v>
      </c>
      <c r="H51" s="6">
        <v>60</v>
      </c>
    </row>
    <row r="52" spans="2:8" ht="16.5" thickBot="1">
      <c r="B52" s="197">
        <v>2</v>
      </c>
      <c r="C52" s="199" t="s">
        <v>420</v>
      </c>
      <c r="D52" s="199">
        <v>2000</v>
      </c>
      <c r="E52" s="198" t="s">
        <v>31</v>
      </c>
      <c r="F52" s="204">
        <v>0.6090277777777778</v>
      </c>
      <c r="G52" s="5">
        <v>2</v>
      </c>
      <c r="H52" s="6">
        <v>54</v>
      </c>
    </row>
    <row r="53" ht="15">
      <c r="B53" s="200"/>
    </row>
    <row r="54" ht="16.5" thickBot="1">
      <c r="B54" s="194" t="s">
        <v>1137</v>
      </c>
    </row>
    <row r="55" spans="2:8" ht="48" thickBot="1">
      <c r="B55" s="202" t="s">
        <v>26</v>
      </c>
      <c r="C55" s="196" t="s">
        <v>27</v>
      </c>
      <c r="D55" s="196" t="s">
        <v>28</v>
      </c>
      <c r="E55" s="196" t="s">
        <v>1018</v>
      </c>
      <c r="F55" s="196" t="s">
        <v>29</v>
      </c>
      <c r="G55" s="196" t="s">
        <v>30</v>
      </c>
      <c r="H55" s="4" t="s">
        <v>123</v>
      </c>
    </row>
    <row r="56" spans="2:8" ht="16.5" thickBot="1">
      <c r="B56" s="197" t="s">
        <v>1034</v>
      </c>
      <c r="C56" s="198" t="s">
        <v>1108</v>
      </c>
      <c r="D56" s="199">
        <v>1994</v>
      </c>
      <c r="E56" s="198" t="s">
        <v>62</v>
      </c>
      <c r="F56" s="204">
        <v>0.5291666666666667</v>
      </c>
      <c r="G56" s="5">
        <v>1</v>
      </c>
      <c r="H56" s="6">
        <v>60</v>
      </c>
    </row>
    <row r="57" spans="2:8" ht="16.5" thickBot="1">
      <c r="B57" s="197">
        <v>2</v>
      </c>
      <c r="C57" s="198" t="s">
        <v>179</v>
      </c>
      <c r="D57" s="199">
        <v>1990</v>
      </c>
      <c r="E57" s="198"/>
      <c r="F57" s="204">
        <v>0.5375</v>
      </c>
      <c r="G57" s="5">
        <v>2</v>
      </c>
      <c r="H57" s="6">
        <v>54</v>
      </c>
    </row>
    <row r="58" spans="2:8" ht="16.5" thickBot="1">
      <c r="B58" s="197">
        <v>3</v>
      </c>
      <c r="C58" s="198" t="s">
        <v>718</v>
      </c>
      <c r="D58" s="199">
        <v>1997</v>
      </c>
      <c r="E58" s="198" t="s">
        <v>62</v>
      </c>
      <c r="F58" s="204">
        <v>0.6819444444444445</v>
      </c>
      <c r="G58" s="5">
        <v>3</v>
      </c>
      <c r="H58" s="6">
        <v>48</v>
      </c>
    </row>
    <row r="59" ht="15.75">
      <c r="B59" s="194"/>
    </row>
    <row r="60" ht="15.75">
      <c r="B60" s="194"/>
    </row>
    <row r="61" ht="16.5" thickBot="1">
      <c r="B61" s="194" t="s">
        <v>1138</v>
      </c>
    </row>
    <row r="62" spans="2:8" ht="48" thickBot="1">
      <c r="B62" s="202" t="s">
        <v>26</v>
      </c>
      <c r="C62" s="196" t="s">
        <v>27</v>
      </c>
      <c r="D62" s="196" t="s">
        <v>28</v>
      </c>
      <c r="E62" s="196" t="s">
        <v>1018</v>
      </c>
      <c r="F62" s="196" t="s">
        <v>29</v>
      </c>
      <c r="G62" s="196" t="s">
        <v>30</v>
      </c>
      <c r="H62" s="4" t="s">
        <v>123</v>
      </c>
    </row>
    <row r="63" spans="2:8" ht="16.5" thickBot="1">
      <c r="B63" s="197" t="s">
        <v>1034</v>
      </c>
      <c r="C63" s="198" t="s">
        <v>48</v>
      </c>
      <c r="D63" s="199">
        <v>1989</v>
      </c>
      <c r="E63" s="198" t="s">
        <v>31</v>
      </c>
      <c r="F63" s="204">
        <v>0.4201388888888889</v>
      </c>
      <c r="G63" s="5">
        <v>1</v>
      </c>
      <c r="H63" s="6">
        <v>60</v>
      </c>
    </row>
    <row r="64" spans="2:8" ht="16.5" thickBot="1">
      <c r="B64" s="197" t="s">
        <v>1036</v>
      </c>
      <c r="C64" s="198" t="s">
        <v>884</v>
      </c>
      <c r="D64" s="199">
        <v>1990</v>
      </c>
      <c r="E64" s="198" t="s">
        <v>1019</v>
      </c>
      <c r="F64" s="204">
        <v>0.5055555555555555</v>
      </c>
      <c r="G64" s="5">
        <v>2</v>
      </c>
      <c r="H64" s="6">
        <v>54</v>
      </c>
    </row>
    <row r="65" ht="15">
      <c r="B65" s="205" t="s">
        <v>1139</v>
      </c>
    </row>
    <row r="66" ht="16.5" thickBot="1">
      <c r="B66" s="194" t="s">
        <v>1140</v>
      </c>
    </row>
    <row r="67" spans="2:8" ht="48" thickBot="1">
      <c r="B67" s="202" t="s">
        <v>26</v>
      </c>
      <c r="C67" s="196" t="s">
        <v>27</v>
      </c>
      <c r="D67" s="196" t="s">
        <v>28</v>
      </c>
      <c r="E67" s="196" t="s">
        <v>1018</v>
      </c>
      <c r="F67" s="196" t="s">
        <v>29</v>
      </c>
      <c r="G67" s="196" t="s">
        <v>30</v>
      </c>
      <c r="H67" s="4" t="s">
        <v>123</v>
      </c>
    </row>
    <row r="68" spans="2:8" ht="16.5" thickBot="1">
      <c r="B68" s="197" t="s">
        <v>1034</v>
      </c>
      <c r="C68" s="198" t="s">
        <v>112</v>
      </c>
      <c r="D68" s="199">
        <v>1980</v>
      </c>
      <c r="E68" s="199" t="s">
        <v>23</v>
      </c>
      <c r="F68" s="204">
        <v>0.4701388888888889</v>
      </c>
      <c r="G68" s="5">
        <v>1</v>
      </c>
      <c r="H68" s="6">
        <v>60</v>
      </c>
    </row>
    <row r="69" ht="15">
      <c r="B69" s="200"/>
    </row>
    <row r="70" ht="16.5" thickBot="1">
      <c r="B70" s="194" t="s">
        <v>1141</v>
      </c>
    </row>
    <row r="71" spans="2:8" ht="48" thickBot="1">
      <c r="B71" s="202" t="s">
        <v>26</v>
      </c>
      <c r="C71" s="196" t="s">
        <v>27</v>
      </c>
      <c r="D71" s="196" t="s">
        <v>28</v>
      </c>
      <c r="E71" s="196" t="s">
        <v>1018</v>
      </c>
      <c r="F71" s="196" t="s">
        <v>29</v>
      </c>
      <c r="G71" s="196" t="s">
        <v>30</v>
      </c>
      <c r="H71" s="4" t="s">
        <v>123</v>
      </c>
    </row>
    <row r="72" spans="2:8" ht="16.5" thickBot="1">
      <c r="B72" s="197" t="s">
        <v>1034</v>
      </c>
      <c r="C72" s="198" t="s">
        <v>980</v>
      </c>
      <c r="D72" s="199">
        <v>1980</v>
      </c>
      <c r="E72" s="198" t="s">
        <v>23</v>
      </c>
      <c r="F72" s="204">
        <v>0.4270833333333333</v>
      </c>
      <c r="G72" s="5">
        <v>1</v>
      </c>
      <c r="H72" s="6">
        <v>60</v>
      </c>
    </row>
    <row r="73" spans="2:8" ht="16.5" thickBot="1">
      <c r="B73" s="197">
        <v>2</v>
      </c>
      <c r="C73" s="198" t="s">
        <v>90</v>
      </c>
      <c r="D73" s="199">
        <v>1983</v>
      </c>
      <c r="E73" s="199" t="s">
        <v>23</v>
      </c>
      <c r="F73" s="204">
        <v>0.43402777777777773</v>
      </c>
      <c r="G73" s="5">
        <v>2</v>
      </c>
      <c r="H73" s="6">
        <v>54</v>
      </c>
    </row>
    <row r="74" ht="15.75">
      <c r="B74" s="193"/>
    </row>
    <row r="75" ht="16.5" thickBot="1">
      <c r="B75" s="194" t="s">
        <v>1142</v>
      </c>
    </row>
    <row r="76" spans="2:8" ht="48" thickBot="1">
      <c r="B76" s="202" t="s">
        <v>26</v>
      </c>
      <c r="C76" s="196" t="s">
        <v>27</v>
      </c>
      <c r="D76" s="196" t="s">
        <v>28</v>
      </c>
      <c r="E76" s="196" t="s">
        <v>1018</v>
      </c>
      <c r="F76" s="196" t="s">
        <v>29</v>
      </c>
      <c r="G76" s="196" t="s">
        <v>30</v>
      </c>
      <c r="H76" s="4" t="s">
        <v>123</v>
      </c>
    </row>
    <row r="77" spans="2:8" ht="16.5" thickBot="1">
      <c r="B77" s="197" t="s">
        <v>1034</v>
      </c>
      <c r="C77" s="198" t="s">
        <v>47</v>
      </c>
      <c r="D77" s="199">
        <v>1975</v>
      </c>
      <c r="E77" s="198" t="s">
        <v>23</v>
      </c>
      <c r="F77" s="204">
        <v>0.4263888888888889</v>
      </c>
      <c r="G77" s="5">
        <v>1</v>
      </c>
      <c r="H77" s="6">
        <v>60</v>
      </c>
    </row>
    <row r="78" ht="15.75">
      <c r="B78" s="194"/>
    </row>
    <row r="79" ht="15.75">
      <c r="B79" s="200" t="s">
        <v>1143</v>
      </c>
    </row>
    <row r="80" ht="16.5" thickBot="1">
      <c r="B80" s="194" t="s">
        <v>1144</v>
      </c>
    </row>
    <row r="81" spans="2:8" ht="48" thickBot="1">
      <c r="B81" s="202" t="s">
        <v>26</v>
      </c>
      <c r="C81" s="196" t="s">
        <v>27</v>
      </c>
      <c r="D81" s="196" t="s">
        <v>28</v>
      </c>
      <c r="E81" s="196" t="s">
        <v>1018</v>
      </c>
      <c r="F81" s="196" t="s">
        <v>29</v>
      </c>
      <c r="G81" s="196" t="s">
        <v>30</v>
      </c>
      <c r="H81" s="4" t="s">
        <v>123</v>
      </c>
    </row>
    <row r="82" spans="2:8" ht="16.5" thickBot="1">
      <c r="B82" s="197" t="s">
        <v>1034</v>
      </c>
      <c r="C82" s="198" t="s">
        <v>39</v>
      </c>
      <c r="D82" s="199">
        <v>1963</v>
      </c>
      <c r="E82" s="199" t="s">
        <v>23</v>
      </c>
      <c r="F82" s="204">
        <v>0.4597222222222222</v>
      </c>
      <c r="G82" s="5">
        <v>1</v>
      </c>
      <c r="H82" s="6">
        <v>60</v>
      </c>
    </row>
    <row r="83" ht="15.75">
      <c r="B83" s="193"/>
    </row>
    <row r="84" ht="16.5" thickBot="1">
      <c r="B84" s="206" t="s">
        <v>1145</v>
      </c>
    </row>
    <row r="85" spans="2:8" ht="48" thickBot="1">
      <c r="B85" s="202" t="s">
        <v>26</v>
      </c>
      <c r="C85" s="196" t="s">
        <v>27</v>
      </c>
      <c r="D85" s="196" t="s">
        <v>28</v>
      </c>
      <c r="E85" s="196" t="s">
        <v>1018</v>
      </c>
      <c r="F85" s="196" t="s">
        <v>29</v>
      </c>
      <c r="G85" s="196" t="s">
        <v>30</v>
      </c>
      <c r="H85" s="4" t="s">
        <v>123</v>
      </c>
    </row>
    <row r="86" spans="2:8" ht="16.5" thickBot="1">
      <c r="B86" s="197" t="s">
        <v>1034</v>
      </c>
      <c r="C86" s="198" t="s">
        <v>40</v>
      </c>
      <c r="D86" s="199">
        <v>1957</v>
      </c>
      <c r="E86" s="199" t="s">
        <v>1120</v>
      </c>
      <c r="F86" s="204">
        <v>0.525</v>
      </c>
      <c r="G86" s="5">
        <v>1</v>
      </c>
      <c r="H86" s="6">
        <v>60</v>
      </c>
    </row>
    <row r="87" spans="2:8" ht="16.5" thickBot="1">
      <c r="B87" s="197" t="s">
        <v>1036</v>
      </c>
      <c r="C87" s="198" t="s">
        <v>49</v>
      </c>
      <c r="D87" s="199">
        <v>1957</v>
      </c>
      <c r="E87" s="199" t="s">
        <v>31</v>
      </c>
      <c r="F87" s="204">
        <v>0.5416666666666666</v>
      </c>
      <c r="G87" s="5">
        <v>2</v>
      </c>
      <c r="H87" s="6">
        <v>54</v>
      </c>
    </row>
    <row r="88" spans="2:8" ht="16.5" thickBot="1">
      <c r="B88" s="197" t="s">
        <v>1038</v>
      </c>
      <c r="C88" s="198" t="s">
        <v>52</v>
      </c>
      <c r="D88" s="199">
        <v>1953</v>
      </c>
      <c r="E88" s="199" t="s">
        <v>62</v>
      </c>
      <c r="F88" s="204">
        <v>0.6027777777777777</v>
      </c>
      <c r="G88" s="5">
        <v>3</v>
      </c>
      <c r="H88" s="6">
        <v>48</v>
      </c>
    </row>
    <row r="89" ht="15.75">
      <c r="B89" s="20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J137"/>
  <sheetViews>
    <sheetView zoomScalePageLayoutView="0" workbookViewId="0" topLeftCell="A13">
      <selection activeCell="H31" sqref="H31"/>
    </sheetView>
  </sheetViews>
  <sheetFormatPr defaultColWidth="9.140625" defaultRowHeight="12.75"/>
  <cols>
    <col min="2" max="2" width="6.00390625" style="15" customWidth="1"/>
    <col min="3" max="3" width="27.140625" style="0" customWidth="1"/>
    <col min="4" max="4" width="10.28125" style="15" customWidth="1"/>
    <col min="5" max="5" width="27.57421875" style="0" customWidth="1"/>
    <col min="6" max="6" width="16.7109375" style="219" customWidth="1"/>
    <col min="7" max="7" width="14.57421875" style="0" customWidth="1"/>
    <col min="8" max="8" width="17.57421875" style="0" customWidth="1"/>
    <col min="9" max="9" width="15.7109375" style="0" customWidth="1"/>
  </cols>
  <sheetData>
    <row r="1" spans="2:7" ht="15.75">
      <c r="B1" s="305" t="s">
        <v>1146</v>
      </c>
      <c r="C1" s="305"/>
      <c r="D1" s="305"/>
      <c r="E1" s="305"/>
      <c r="F1" s="305"/>
      <c r="G1" s="305"/>
    </row>
    <row r="2" spans="2:7" ht="15.75">
      <c r="B2" s="305" t="s">
        <v>1147</v>
      </c>
      <c r="C2" s="305"/>
      <c r="D2" s="305"/>
      <c r="E2" s="305"/>
      <c r="F2" s="305"/>
      <c r="G2" s="305"/>
    </row>
    <row r="3" spans="2:7" ht="15.75">
      <c r="B3" s="207"/>
      <c r="C3" s="190"/>
      <c r="D3" s="207"/>
      <c r="E3" s="190"/>
      <c r="F3" s="208"/>
      <c r="G3" s="190"/>
    </row>
    <row r="4" spans="2:7" ht="15.75">
      <c r="B4" s="207" t="s">
        <v>1148</v>
      </c>
      <c r="C4" s="190"/>
      <c r="D4" s="207"/>
      <c r="E4" s="190"/>
      <c r="F4" s="208"/>
      <c r="G4" s="190"/>
    </row>
    <row r="5" spans="2:7" ht="15.75">
      <c r="B5" s="207" t="s">
        <v>1149</v>
      </c>
      <c r="C5" s="190"/>
      <c r="D5" s="207"/>
      <c r="E5" s="190"/>
      <c r="F5" s="208"/>
      <c r="G5" s="190"/>
    </row>
    <row r="6" spans="2:7" ht="25.5">
      <c r="B6" s="251" t="s">
        <v>1150</v>
      </c>
      <c r="C6" s="251" t="s">
        <v>27</v>
      </c>
      <c r="D6" s="251" t="s">
        <v>103</v>
      </c>
      <c r="E6" s="251" t="s">
        <v>1151</v>
      </c>
      <c r="F6" s="252" t="s">
        <v>1152</v>
      </c>
      <c r="G6" s="209"/>
    </row>
    <row r="7" spans="2:8" ht="31.5">
      <c r="B7" s="304" t="s">
        <v>1153</v>
      </c>
      <c r="C7" s="304"/>
      <c r="D7" s="304"/>
      <c r="E7" s="304"/>
      <c r="F7" s="304"/>
      <c r="G7" s="249" t="s">
        <v>30</v>
      </c>
      <c r="H7" s="250" t="s">
        <v>123</v>
      </c>
    </row>
    <row r="8" spans="2:8" ht="15.75">
      <c r="B8" s="253">
        <v>1</v>
      </c>
      <c r="C8" s="254" t="s">
        <v>1154</v>
      </c>
      <c r="D8" s="255">
        <v>2005</v>
      </c>
      <c r="E8" s="256" t="s">
        <v>1155</v>
      </c>
      <c r="F8" s="257" t="s">
        <v>1156</v>
      </c>
      <c r="G8" s="258">
        <v>1</v>
      </c>
      <c r="H8" s="6">
        <v>60</v>
      </c>
    </row>
    <row r="9" spans="2:8" ht="15.75">
      <c r="B9" s="210">
        <v>2</v>
      </c>
      <c r="C9" s="215" t="s">
        <v>1157</v>
      </c>
      <c r="D9" s="216">
        <v>2005</v>
      </c>
      <c r="E9" s="217" t="s">
        <v>1158</v>
      </c>
      <c r="F9" s="213" t="s">
        <v>1159</v>
      </c>
      <c r="G9" s="5">
        <v>2</v>
      </c>
      <c r="H9" s="6">
        <v>54</v>
      </c>
    </row>
    <row r="10" spans="2:8" ht="15.75">
      <c r="B10" s="210">
        <v>3</v>
      </c>
      <c r="C10" s="218" t="s">
        <v>540</v>
      </c>
      <c r="D10" s="48">
        <v>2006</v>
      </c>
      <c r="E10" s="212" t="s">
        <v>1155</v>
      </c>
      <c r="F10" s="213" t="s">
        <v>1160</v>
      </c>
      <c r="G10" s="5">
        <v>3</v>
      </c>
      <c r="H10" s="6">
        <v>48</v>
      </c>
    </row>
    <row r="11" spans="2:8" ht="15.75">
      <c r="B11" s="210">
        <v>4</v>
      </c>
      <c r="C11" s="211" t="s">
        <v>210</v>
      </c>
      <c r="D11" s="210">
        <v>2005</v>
      </c>
      <c r="E11" s="217" t="s">
        <v>1161</v>
      </c>
      <c r="F11" s="213" t="s">
        <v>1162</v>
      </c>
      <c r="G11" s="5">
        <v>4</v>
      </c>
      <c r="H11" s="6">
        <v>43</v>
      </c>
    </row>
    <row r="12" spans="2:8" ht="15.75">
      <c r="B12" s="210">
        <v>5</v>
      </c>
      <c r="C12" s="211" t="s">
        <v>1163</v>
      </c>
      <c r="D12" s="210">
        <v>2005</v>
      </c>
      <c r="E12" s="217" t="s">
        <v>1158</v>
      </c>
      <c r="F12" s="213" t="s">
        <v>1164</v>
      </c>
      <c r="G12" s="5">
        <v>5</v>
      </c>
      <c r="H12" s="6">
        <v>40</v>
      </c>
    </row>
    <row r="13" spans="2:8" ht="15.75">
      <c r="B13" s="210">
        <v>6</v>
      </c>
      <c r="C13" s="211" t="s">
        <v>101</v>
      </c>
      <c r="D13" s="210">
        <v>2006</v>
      </c>
      <c r="E13" s="217" t="s">
        <v>1161</v>
      </c>
      <c r="F13" s="213" t="s">
        <v>1165</v>
      </c>
      <c r="G13" s="5">
        <v>6</v>
      </c>
      <c r="H13" s="6">
        <v>38</v>
      </c>
    </row>
    <row r="14" spans="2:8" ht="15.75">
      <c r="B14" s="210">
        <v>7</v>
      </c>
      <c r="C14" s="215" t="s">
        <v>219</v>
      </c>
      <c r="D14" s="216">
        <v>2005</v>
      </c>
      <c r="E14" s="212" t="s">
        <v>1155</v>
      </c>
      <c r="F14" s="213" t="s">
        <v>1166</v>
      </c>
      <c r="G14" s="5">
        <v>7</v>
      </c>
      <c r="H14" s="6">
        <v>36</v>
      </c>
    </row>
    <row r="15" spans="2:8" ht="15.75">
      <c r="B15" s="210">
        <v>8</v>
      </c>
      <c r="C15" s="211" t="s">
        <v>1167</v>
      </c>
      <c r="D15" s="210">
        <v>2006</v>
      </c>
      <c r="E15" s="217" t="s">
        <v>1161</v>
      </c>
      <c r="F15" s="213" t="s">
        <v>1168</v>
      </c>
      <c r="G15" s="5">
        <v>8</v>
      </c>
      <c r="H15" s="6">
        <v>34</v>
      </c>
    </row>
    <row r="16" spans="2:8" ht="15.75">
      <c r="B16" s="210">
        <v>9</v>
      </c>
      <c r="C16" s="211" t="s">
        <v>595</v>
      </c>
      <c r="D16" s="210">
        <v>2006</v>
      </c>
      <c r="E16" s="212" t="s">
        <v>1155</v>
      </c>
      <c r="F16" s="213" t="s">
        <v>1169</v>
      </c>
      <c r="G16" s="5">
        <v>9</v>
      </c>
      <c r="H16" s="6">
        <v>32</v>
      </c>
    </row>
    <row r="17" spans="2:8" ht="15.75">
      <c r="B17" s="210">
        <v>10</v>
      </c>
      <c r="C17" s="218" t="s">
        <v>221</v>
      </c>
      <c r="D17" s="48">
        <v>2006</v>
      </c>
      <c r="E17" s="212" t="s">
        <v>1155</v>
      </c>
      <c r="F17" s="213" t="s">
        <v>1170</v>
      </c>
      <c r="G17" s="5">
        <v>10</v>
      </c>
      <c r="H17" s="6">
        <v>30</v>
      </c>
    </row>
    <row r="18" ht="12.75">
      <c r="G18" s="135"/>
    </row>
    <row r="19" spans="2:8" ht="31.5">
      <c r="B19" s="304" t="s">
        <v>1172</v>
      </c>
      <c r="C19" s="304"/>
      <c r="D19" s="304"/>
      <c r="E19" s="304"/>
      <c r="F19" s="304"/>
      <c r="G19" s="249" t="s">
        <v>30</v>
      </c>
      <c r="H19" s="4" t="s">
        <v>123</v>
      </c>
    </row>
    <row r="20" spans="2:8" ht="15.75">
      <c r="B20" s="216">
        <v>1</v>
      </c>
      <c r="C20" s="220" t="s">
        <v>1173</v>
      </c>
      <c r="D20" s="210">
        <v>2004</v>
      </c>
      <c r="E20" s="217" t="s">
        <v>1158</v>
      </c>
      <c r="F20" s="221" t="s">
        <v>1174</v>
      </c>
      <c r="G20" s="5">
        <v>1</v>
      </c>
      <c r="H20" s="6">
        <v>60</v>
      </c>
    </row>
    <row r="21" spans="2:8" ht="15.75">
      <c r="B21" s="216">
        <v>2</v>
      </c>
      <c r="C21" s="220" t="s">
        <v>229</v>
      </c>
      <c r="D21" s="210">
        <v>2003</v>
      </c>
      <c r="E21" s="212" t="s">
        <v>1155</v>
      </c>
      <c r="F21" s="221" t="s">
        <v>1175</v>
      </c>
      <c r="G21" s="5">
        <v>2</v>
      </c>
      <c r="H21" s="6">
        <v>54</v>
      </c>
    </row>
    <row r="22" spans="2:8" ht="15.75">
      <c r="B22" s="216">
        <v>3</v>
      </c>
      <c r="C22" s="220" t="s">
        <v>1176</v>
      </c>
      <c r="D22" s="210">
        <v>2004</v>
      </c>
      <c r="E22" s="217" t="s">
        <v>1158</v>
      </c>
      <c r="F22" s="221" t="s">
        <v>1177</v>
      </c>
      <c r="G22" s="5">
        <v>3</v>
      </c>
      <c r="H22" s="6">
        <v>48</v>
      </c>
    </row>
    <row r="23" spans="2:8" ht="15.75">
      <c r="B23" s="216">
        <v>4</v>
      </c>
      <c r="C23" s="220" t="s">
        <v>1178</v>
      </c>
      <c r="D23" s="210">
        <v>2004</v>
      </c>
      <c r="E23" s="217" t="s">
        <v>1158</v>
      </c>
      <c r="F23" s="221" t="s">
        <v>1179</v>
      </c>
      <c r="G23" s="5">
        <v>4</v>
      </c>
      <c r="H23" s="6">
        <v>43</v>
      </c>
    </row>
    <row r="24" spans="2:8" ht="15.75">
      <c r="B24" s="216">
        <v>5</v>
      </c>
      <c r="C24" s="220" t="s">
        <v>1180</v>
      </c>
      <c r="D24" s="210">
        <v>2003</v>
      </c>
      <c r="E24" s="217" t="s">
        <v>1158</v>
      </c>
      <c r="F24" s="221" t="s">
        <v>1181</v>
      </c>
      <c r="G24" s="5">
        <v>5</v>
      </c>
      <c r="H24" s="6">
        <v>40</v>
      </c>
    </row>
    <row r="25" spans="2:8" ht="15.75">
      <c r="B25" s="216">
        <v>6</v>
      </c>
      <c r="C25" s="220" t="s">
        <v>1182</v>
      </c>
      <c r="D25" s="210">
        <v>2003</v>
      </c>
      <c r="E25" s="217" t="s">
        <v>1161</v>
      </c>
      <c r="F25" s="221" t="s">
        <v>1183</v>
      </c>
      <c r="G25" s="5">
        <v>6</v>
      </c>
      <c r="H25" s="6">
        <v>38</v>
      </c>
    </row>
    <row r="26" spans="2:8" ht="15.75">
      <c r="B26" s="216">
        <v>7</v>
      </c>
      <c r="C26" s="220" t="s">
        <v>1184</v>
      </c>
      <c r="D26" s="210">
        <v>2004</v>
      </c>
      <c r="E26" s="212" t="s">
        <v>1155</v>
      </c>
      <c r="F26" s="221" t="s">
        <v>1185</v>
      </c>
      <c r="G26" s="5">
        <v>7</v>
      </c>
      <c r="H26" s="6">
        <v>36</v>
      </c>
    </row>
    <row r="27" spans="2:8" ht="15.75">
      <c r="B27" s="216">
        <v>8</v>
      </c>
      <c r="C27" s="220" t="s">
        <v>1186</v>
      </c>
      <c r="D27" s="210">
        <v>2004</v>
      </c>
      <c r="E27" s="212" t="s">
        <v>1155</v>
      </c>
      <c r="F27" s="221" t="s">
        <v>1187</v>
      </c>
      <c r="G27" s="5">
        <v>8</v>
      </c>
      <c r="H27" s="6">
        <v>34</v>
      </c>
    </row>
    <row r="28" spans="2:7" ht="15.75">
      <c r="B28" s="216">
        <v>9</v>
      </c>
      <c r="C28" s="220" t="s">
        <v>1188</v>
      </c>
      <c r="D28" s="210">
        <v>2003</v>
      </c>
      <c r="E28" s="217" t="s">
        <v>1189</v>
      </c>
      <c r="F28" s="221" t="s">
        <v>1171</v>
      </c>
      <c r="G28" s="214"/>
    </row>
    <row r="29" spans="2:7" ht="15.75">
      <c r="B29" s="216"/>
      <c r="G29" s="214"/>
    </row>
    <row r="30" spans="2:8" ht="31.5">
      <c r="B30" s="304" t="s">
        <v>1190</v>
      </c>
      <c r="C30" s="304"/>
      <c r="D30" s="304"/>
      <c r="E30" s="304"/>
      <c r="F30" s="304"/>
      <c r="G30" s="249" t="s">
        <v>30</v>
      </c>
      <c r="H30" s="250" t="s">
        <v>123</v>
      </c>
    </row>
    <row r="31" spans="2:8" ht="15.75">
      <c r="B31" s="216">
        <v>1</v>
      </c>
      <c r="C31" s="220" t="s">
        <v>1191</v>
      </c>
      <c r="D31" s="210">
        <v>2003</v>
      </c>
      <c r="E31" s="217" t="s">
        <v>1158</v>
      </c>
      <c r="F31" s="221" t="s">
        <v>1192</v>
      </c>
      <c r="G31" s="258">
        <v>1</v>
      </c>
      <c r="H31" s="6">
        <v>60</v>
      </c>
    </row>
    <row r="32" spans="2:8" ht="15.75">
      <c r="B32" s="216">
        <v>2</v>
      </c>
      <c r="C32" s="220" t="s">
        <v>230</v>
      </c>
      <c r="D32" s="210">
        <v>2002</v>
      </c>
      <c r="E32" s="212" t="s">
        <v>1155</v>
      </c>
      <c r="F32" s="221" t="s">
        <v>1193</v>
      </c>
      <c r="G32" s="5">
        <v>2</v>
      </c>
      <c r="H32" s="6">
        <v>54</v>
      </c>
    </row>
    <row r="33" spans="2:8" ht="15.75">
      <c r="B33" s="216">
        <v>3</v>
      </c>
      <c r="C33" s="220" t="s">
        <v>187</v>
      </c>
      <c r="D33" s="210">
        <v>2002</v>
      </c>
      <c r="E33" s="217" t="s">
        <v>1158</v>
      </c>
      <c r="F33" s="221" t="s">
        <v>1194</v>
      </c>
      <c r="G33" s="5">
        <v>3</v>
      </c>
      <c r="H33" s="6">
        <v>48</v>
      </c>
    </row>
    <row r="34" spans="2:8" ht="15.75">
      <c r="B34" s="216">
        <v>4</v>
      </c>
      <c r="C34" s="220" t="s">
        <v>1195</v>
      </c>
      <c r="D34" s="210">
        <v>2002</v>
      </c>
      <c r="E34" s="217" t="s">
        <v>1158</v>
      </c>
      <c r="F34" s="221" t="s">
        <v>1196</v>
      </c>
      <c r="G34" s="5">
        <v>4</v>
      </c>
      <c r="H34" s="6">
        <v>43</v>
      </c>
    </row>
    <row r="35" spans="2:8" ht="15.75">
      <c r="B35" s="216">
        <v>5</v>
      </c>
      <c r="C35" s="220" t="s">
        <v>231</v>
      </c>
      <c r="D35" s="210">
        <v>2002</v>
      </c>
      <c r="E35" s="212" t="s">
        <v>1155</v>
      </c>
      <c r="F35" s="221" t="s">
        <v>1197</v>
      </c>
      <c r="G35" s="5">
        <v>5</v>
      </c>
      <c r="H35" s="6">
        <v>40</v>
      </c>
    </row>
    <row r="36" spans="2:8" ht="15.75">
      <c r="B36" s="216">
        <v>6</v>
      </c>
      <c r="C36" s="220" t="s">
        <v>1198</v>
      </c>
      <c r="D36" s="48">
        <v>2002</v>
      </c>
      <c r="E36" s="217" t="s">
        <v>1158</v>
      </c>
      <c r="F36" s="221" t="s">
        <v>1199</v>
      </c>
      <c r="G36" s="5">
        <v>6</v>
      </c>
      <c r="H36" s="6">
        <v>38</v>
      </c>
    </row>
    <row r="37" spans="2:8" ht="15.75">
      <c r="B37" s="216">
        <v>7</v>
      </c>
      <c r="C37" s="220" t="s">
        <v>1200</v>
      </c>
      <c r="D37" s="210">
        <v>2001</v>
      </c>
      <c r="E37" s="217" t="s">
        <v>1161</v>
      </c>
      <c r="F37" s="221" t="s">
        <v>1201</v>
      </c>
      <c r="G37" s="5">
        <v>7</v>
      </c>
      <c r="H37" s="6">
        <v>36</v>
      </c>
    </row>
    <row r="38" spans="2:8" ht="15.75">
      <c r="B38" s="216">
        <v>8</v>
      </c>
      <c r="C38" s="220" t="s">
        <v>1202</v>
      </c>
      <c r="D38" s="210">
        <v>2002</v>
      </c>
      <c r="E38" s="217" t="s">
        <v>1158</v>
      </c>
      <c r="F38" s="221" t="s">
        <v>1203</v>
      </c>
      <c r="G38" s="5">
        <v>8</v>
      </c>
      <c r="H38" s="6">
        <v>34</v>
      </c>
    </row>
    <row r="39" spans="2:8" ht="15.75">
      <c r="B39" s="216">
        <v>9</v>
      </c>
      <c r="C39" s="220" t="s">
        <v>581</v>
      </c>
      <c r="D39" s="210">
        <v>2001</v>
      </c>
      <c r="E39" s="212" t="s">
        <v>1155</v>
      </c>
      <c r="F39" s="221" t="s">
        <v>1204</v>
      </c>
      <c r="G39" s="5">
        <v>9</v>
      </c>
      <c r="H39" s="6">
        <v>32</v>
      </c>
    </row>
    <row r="40" spans="2:7" ht="15.75">
      <c r="B40" s="216"/>
      <c r="G40" s="214"/>
    </row>
    <row r="41" spans="2:8" ht="31.5">
      <c r="B41" s="304" t="s">
        <v>1205</v>
      </c>
      <c r="C41" s="304"/>
      <c r="D41" s="304"/>
      <c r="E41" s="304"/>
      <c r="F41" s="304"/>
      <c r="G41" s="249" t="s">
        <v>30</v>
      </c>
      <c r="H41" s="250" t="s">
        <v>123</v>
      </c>
    </row>
    <row r="42" spans="2:8" ht="15.75">
      <c r="B42" s="216">
        <v>1</v>
      </c>
      <c r="C42" s="220" t="s">
        <v>65</v>
      </c>
      <c r="D42" s="210">
        <v>1999</v>
      </c>
      <c r="E42" s="217" t="s">
        <v>1161</v>
      </c>
      <c r="F42" s="221" t="s">
        <v>1206</v>
      </c>
      <c r="G42" s="258">
        <v>1</v>
      </c>
      <c r="H42" s="6">
        <v>60</v>
      </c>
    </row>
    <row r="43" spans="2:8" ht="15.75">
      <c r="B43" s="216">
        <v>2</v>
      </c>
      <c r="C43" s="220" t="s">
        <v>1207</v>
      </c>
      <c r="D43" s="210">
        <v>2001</v>
      </c>
      <c r="E43" s="212" t="s">
        <v>1155</v>
      </c>
      <c r="F43" s="221" t="s">
        <v>1208</v>
      </c>
      <c r="G43" s="5">
        <v>2</v>
      </c>
      <c r="H43" s="6">
        <v>54</v>
      </c>
    </row>
    <row r="44" spans="2:8" ht="15.75">
      <c r="B44" s="210">
        <v>3</v>
      </c>
      <c r="C44" s="220" t="s">
        <v>1209</v>
      </c>
      <c r="D44" s="210">
        <v>2000</v>
      </c>
      <c r="E44" s="217" t="s">
        <v>1158</v>
      </c>
      <c r="F44" s="221" t="s">
        <v>1210</v>
      </c>
      <c r="G44" s="5">
        <v>3</v>
      </c>
      <c r="H44" s="6">
        <v>48</v>
      </c>
    </row>
    <row r="45" spans="2:7" ht="15.75">
      <c r="B45" s="48">
        <v>4</v>
      </c>
      <c r="C45" s="220" t="s">
        <v>583</v>
      </c>
      <c r="D45" s="210">
        <v>2000</v>
      </c>
      <c r="E45" s="212" t="s">
        <v>1155</v>
      </c>
      <c r="F45" s="221" t="s">
        <v>1211</v>
      </c>
      <c r="G45" s="214"/>
    </row>
    <row r="46" spans="2:6" ht="12.75">
      <c r="B46"/>
      <c r="D46"/>
      <c r="F46"/>
    </row>
    <row r="47" spans="2:6" ht="12.75">
      <c r="B47"/>
      <c r="D47"/>
      <c r="F47"/>
    </row>
    <row r="48" spans="2:8" ht="31.5">
      <c r="B48" s="304" t="s">
        <v>1212</v>
      </c>
      <c r="C48" s="304"/>
      <c r="D48" s="304"/>
      <c r="E48" s="304"/>
      <c r="F48" s="304"/>
      <c r="G48" s="249" t="s">
        <v>30</v>
      </c>
      <c r="H48" s="250" t="s">
        <v>123</v>
      </c>
    </row>
    <row r="49" spans="2:8" ht="15.75">
      <c r="B49" s="48">
        <v>1</v>
      </c>
      <c r="C49" s="218" t="s">
        <v>1213</v>
      </c>
      <c r="D49" s="216">
        <v>1980</v>
      </c>
      <c r="E49" s="212" t="s">
        <v>23</v>
      </c>
      <c r="F49" s="223" t="s">
        <v>1214</v>
      </c>
      <c r="G49" s="258">
        <v>1</v>
      </c>
      <c r="H49" s="6">
        <v>60</v>
      </c>
    </row>
    <row r="50" spans="2:6" s="135" customFormat="1" ht="13.5" thickBot="1">
      <c r="B50" s="224"/>
      <c r="D50" s="224"/>
      <c r="F50" s="225"/>
    </row>
    <row r="51" spans="2:8" ht="32.25" thickBot="1">
      <c r="B51" s="300" t="s">
        <v>1215</v>
      </c>
      <c r="C51" s="300"/>
      <c r="D51" s="300"/>
      <c r="E51" s="300"/>
      <c r="F51" s="300"/>
      <c r="G51" s="196" t="s">
        <v>30</v>
      </c>
      <c r="H51" s="4" t="s">
        <v>123</v>
      </c>
    </row>
    <row r="52" spans="2:8" ht="15.75">
      <c r="B52" s="216">
        <v>1</v>
      </c>
      <c r="C52" s="220" t="s">
        <v>1216</v>
      </c>
      <c r="D52" s="210">
        <v>2005</v>
      </c>
      <c r="E52" s="217" t="s">
        <v>1158</v>
      </c>
      <c r="F52" s="226" t="s">
        <v>1217</v>
      </c>
      <c r="G52" s="5">
        <v>1</v>
      </c>
      <c r="H52" s="6">
        <v>60</v>
      </c>
    </row>
    <row r="53" spans="2:8" ht="15.75">
      <c r="B53" s="216">
        <v>2</v>
      </c>
      <c r="C53" s="211" t="s">
        <v>1218</v>
      </c>
      <c r="D53" s="210">
        <v>2007</v>
      </c>
      <c r="E53" s="212" t="s">
        <v>1155</v>
      </c>
      <c r="F53" s="226" t="s">
        <v>1219</v>
      </c>
      <c r="G53" s="5">
        <v>2</v>
      </c>
      <c r="H53" s="6">
        <v>54</v>
      </c>
    </row>
    <row r="54" spans="2:8" ht="15.75">
      <c r="B54" s="216">
        <v>3</v>
      </c>
      <c r="C54" s="220" t="s">
        <v>228</v>
      </c>
      <c r="D54" s="210">
        <v>2005</v>
      </c>
      <c r="E54" s="212" t="s">
        <v>1155</v>
      </c>
      <c r="F54" s="226" t="s">
        <v>1220</v>
      </c>
      <c r="G54" s="5">
        <v>3</v>
      </c>
      <c r="H54" s="6">
        <v>48</v>
      </c>
    </row>
    <row r="55" spans="2:8" ht="15.75">
      <c r="B55" s="216">
        <v>4</v>
      </c>
      <c r="C55" s="220" t="s">
        <v>1221</v>
      </c>
      <c r="D55" s="210">
        <v>2005</v>
      </c>
      <c r="E55" s="217" t="s">
        <v>1158</v>
      </c>
      <c r="F55" s="226" t="s">
        <v>1222</v>
      </c>
      <c r="G55" s="5">
        <v>4</v>
      </c>
      <c r="H55" s="6">
        <v>43</v>
      </c>
    </row>
    <row r="56" spans="2:8" ht="15.75">
      <c r="B56" s="216">
        <v>5</v>
      </c>
      <c r="C56" s="220" t="s">
        <v>1223</v>
      </c>
      <c r="D56" s="210">
        <v>2005</v>
      </c>
      <c r="E56" s="217" t="s">
        <v>1161</v>
      </c>
      <c r="F56" s="226" t="s">
        <v>1224</v>
      </c>
      <c r="G56" s="5">
        <v>5</v>
      </c>
      <c r="H56" s="6">
        <v>40</v>
      </c>
    </row>
    <row r="57" spans="2:8" ht="15.75">
      <c r="B57" s="216">
        <v>6</v>
      </c>
      <c r="C57" s="211" t="s">
        <v>1225</v>
      </c>
      <c r="D57" s="210">
        <v>2005</v>
      </c>
      <c r="E57" s="217" t="s">
        <v>1158</v>
      </c>
      <c r="F57" s="226" t="s">
        <v>1226</v>
      </c>
      <c r="G57" s="5">
        <v>6</v>
      </c>
      <c r="H57" s="6">
        <v>38</v>
      </c>
    </row>
    <row r="58" spans="2:8" ht="15.75">
      <c r="B58" s="216">
        <v>7</v>
      </c>
      <c r="C58" s="220" t="s">
        <v>661</v>
      </c>
      <c r="D58" s="48">
        <v>2005</v>
      </c>
      <c r="E58" s="212" t="s">
        <v>1155</v>
      </c>
      <c r="F58" s="226" t="s">
        <v>1227</v>
      </c>
      <c r="G58" s="5">
        <v>7</v>
      </c>
      <c r="H58" s="6">
        <v>36</v>
      </c>
    </row>
    <row r="59" spans="2:8" ht="15.75">
      <c r="B59" s="216">
        <v>8</v>
      </c>
      <c r="C59" s="211" t="s">
        <v>1228</v>
      </c>
      <c r="D59" s="210">
        <v>2005</v>
      </c>
      <c r="E59" s="217" t="s">
        <v>1158</v>
      </c>
      <c r="F59" s="226" t="s">
        <v>1229</v>
      </c>
      <c r="G59" s="5">
        <v>8</v>
      </c>
      <c r="H59" s="6">
        <v>34</v>
      </c>
    </row>
    <row r="60" spans="2:8" ht="15.75">
      <c r="B60" s="216">
        <v>9</v>
      </c>
      <c r="C60" s="220" t="s">
        <v>1230</v>
      </c>
      <c r="D60" s="210">
        <v>2005</v>
      </c>
      <c r="E60" s="217" t="s">
        <v>1231</v>
      </c>
      <c r="F60" s="226" t="s">
        <v>1232</v>
      </c>
      <c r="G60" s="5">
        <v>9</v>
      </c>
      <c r="H60" s="6">
        <v>32</v>
      </c>
    </row>
    <row r="61" spans="2:8" ht="15.75">
      <c r="B61" s="216">
        <v>10</v>
      </c>
      <c r="C61" s="220" t="s">
        <v>1233</v>
      </c>
      <c r="D61" s="210">
        <v>2005</v>
      </c>
      <c r="E61" s="217" t="s">
        <v>1161</v>
      </c>
      <c r="F61" s="226" t="s">
        <v>1234</v>
      </c>
      <c r="G61" s="5">
        <v>10</v>
      </c>
      <c r="H61" s="6">
        <v>31</v>
      </c>
    </row>
    <row r="62" spans="2:8" ht="15.75">
      <c r="B62" s="216">
        <v>11</v>
      </c>
      <c r="C62" s="211" t="s">
        <v>1235</v>
      </c>
      <c r="D62" s="210">
        <v>2005</v>
      </c>
      <c r="E62" s="217" t="s">
        <v>1158</v>
      </c>
      <c r="F62" s="226" t="s">
        <v>1236</v>
      </c>
      <c r="G62" s="5">
        <v>11</v>
      </c>
      <c r="H62" s="6">
        <v>30</v>
      </c>
    </row>
    <row r="63" spans="2:8" ht="15.75">
      <c r="B63" s="216">
        <v>12</v>
      </c>
      <c r="C63" s="220" t="s">
        <v>1237</v>
      </c>
      <c r="D63" s="210">
        <v>2005</v>
      </c>
      <c r="E63" s="217" t="s">
        <v>1158</v>
      </c>
      <c r="F63" s="226" t="s">
        <v>1238</v>
      </c>
      <c r="G63" s="5">
        <v>12</v>
      </c>
      <c r="H63" s="6">
        <v>28</v>
      </c>
    </row>
    <row r="64" spans="2:8" ht="15.75">
      <c r="B64" s="216">
        <v>13</v>
      </c>
      <c r="C64" s="211" t="s">
        <v>1239</v>
      </c>
      <c r="D64" s="210">
        <v>2006</v>
      </c>
      <c r="E64" s="212" t="s">
        <v>1155</v>
      </c>
      <c r="F64" s="226" t="s">
        <v>1240</v>
      </c>
      <c r="G64" s="5">
        <v>13</v>
      </c>
      <c r="H64" s="6">
        <v>26</v>
      </c>
    </row>
    <row r="65" spans="2:8" ht="15.75">
      <c r="B65" s="216">
        <v>14</v>
      </c>
      <c r="C65" s="218" t="s">
        <v>1241</v>
      </c>
      <c r="D65" s="216">
        <v>2005</v>
      </c>
      <c r="E65" s="212" t="s">
        <v>1155</v>
      </c>
      <c r="F65" s="226" t="s">
        <v>1242</v>
      </c>
      <c r="G65" s="5">
        <v>14</v>
      </c>
      <c r="H65" s="6">
        <v>24</v>
      </c>
    </row>
    <row r="66" spans="2:7" ht="16.5" thickBot="1">
      <c r="B66"/>
      <c r="G66" s="214"/>
    </row>
    <row r="67" spans="2:8" ht="32.25" thickBot="1">
      <c r="B67" s="300" t="s">
        <v>1243</v>
      </c>
      <c r="C67" s="300"/>
      <c r="D67" s="300"/>
      <c r="E67" s="300"/>
      <c r="F67" s="300"/>
      <c r="G67" s="196" t="s">
        <v>0</v>
      </c>
      <c r="H67" s="4" t="s">
        <v>123</v>
      </c>
    </row>
    <row r="68" spans="2:8" ht="15.75">
      <c r="B68" s="216">
        <v>1</v>
      </c>
      <c r="C68" s="220" t="s">
        <v>1244</v>
      </c>
      <c r="D68" s="210">
        <v>2004</v>
      </c>
      <c r="E68" s="217" t="s">
        <v>1158</v>
      </c>
      <c r="F68" s="227" t="s">
        <v>1245</v>
      </c>
      <c r="G68" s="5">
        <v>1</v>
      </c>
      <c r="H68" s="6">
        <v>60</v>
      </c>
    </row>
    <row r="69" spans="2:8" ht="15.75">
      <c r="B69" s="216">
        <v>2</v>
      </c>
      <c r="C69" s="220" t="s">
        <v>1246</v>
      </c>
      <c r="D69" s="210">
        <v>2003</v>
      </c>
      <c r="E69" s="217" t="s">
        <v>1158</v>
      </c>
      <c r="F69" s="226" t="s">
        <v>1247</v>
      </c>
      <c r="G69" s="5">
        <v>2</v>
      </c>
      <c r="H69" s="6">
        <v>54</v>
      </c>
    </row>
    <row r="70" spans="2:8" ht="15.75">
      <c r="B70" s="216">
        <v>3</v>
      </c>
      <c r="C70" s="220" t="s">
        <v>1248</v>
      </c>
      <c r="D70" s="48">
        <v>2003</v>
      </c>
      <c r="E70" s="217" t="s">
        <v>1161</v>
      </c>
      <c r="F70" s="226" t="s">
        <v>1249</v>
      </c>
      <c r="G70" s="5">
        <v>3</v>
      </c>
      <c r="H70" s="6">
        <v>48</v>
      </c>
    </row>
    <row r="71" spans="2:8" ht="15.75">
      <c r="B71" s="216">
        <v>4</v>
      </c>
      <c r="C71" s="220" t="s">
        <v>1250</v>
      </c>
      <c r="D71" s="210">
        <v>2003</v>
      </c>
      <c r="E71" s="217" t="s">
        <v>1158</v>
      </c>
      <c r="F71" s="226" t="s">
        <v>1251</v>
      </c>
      <c r="G71" s="5">
        <v>4</v>
      </c>
      <c r="H71" s="6">
        <v>43</v>
      </c>
    </row>
    <row r="72" spans="2:8" ht="15.75">
      <c r="B72" s="216">
        <v>5</v>
      </c>
      <c r="C72" s="218" t="s">
        <v>247</v>
      </c>
      <c r="D72" s="48">
        <v>2004</v>
      </c>
      <c r="E72" s="217" t="s">
        <v>1158</v>
      </c>
      <c r="F72" s="226" t="s">
        <v>1252</v>
      </c>
      <c r="G72" s="5">
        <v>5</v>
      </c>
      <c r="H72" s="6">
        <v>40</v>
      </c>
    </row>
    <row r="73" spans="2:8" ht="15.75">
      <c r="B73" s="216">
        <v>6</v>
      </c>
      <c r="C73" s="220" t="s">
        <v>132</v>
      </c>
      <c r="D73" s="48">
        <v>2003</v>
      </c>
      <c r="E73" s="217" t="s">
        <v>1161</v>
      </c>
      <c r="F73" s="226" t="s">
        <v>1253</v>
      </c>
      <c r="G73" s="5">
        <v>6</v>
      </c>
      <c r="H73" s="6">
        <v>38</v>
      </c>
    </row>
    <row r="74" spans="2:8" ht="15.75">
      <c r="B74" s="216">
        <v>7</v>
      </c>
      <c r="C74" s="220" t="s">
        <v>1254</v>
      </c>
      <c r="D74" s="48">
        <v>2003</v>
      </c>
      <c r="E74" s="217" t="s">
        <v>1158</v>
      </c>
      <c r="F74" s="226" t="s">
        <v>1255</v>
      </c>
      <c r="G74" s="5">
        <v>7</v>
      </c>
      <c r="H74" s="6">
        <v>36</v>
      </c>
    </row>
    <row r="75" spans="2:8" ht="15.75">
      <c r="B75" s="216">
        <v>8</v>
      </c>
      <c r="C75" s="220" t="s">
        <v>1256</v>
      </c>
      <c r="D75" s="210">
        <v>2004</v>
      </c>
      <c r="E75" s="217" t="s">
        <v>1158</v>
      </c>
      <c r="F75" s="226" t="s">
        <v>1257</v>
      </c>
      <c r="G75" s="5">
        <v>8</v>
      </c>
      <c r="H75" s="6">
        <v>34</v>
      </c>
    </row>
    <row r="76" spans="2:8" ht="15.75">
      <c r="B76" s="216">
        <v>9</v>
      </c>
      <c r="C76" s="220" t="s">
        <v>637</v>
      </c>
      <c r="D76" s="210">
        <v>2004</v>
      </c>
      <c r="E76" s="212" t="s">
        <v>1155</v>
      </c>
      <c r="F76" s="226" t="s">
        <v>1258</v>
      </c>
      <c r="G76" s="5">
        <v>9</v>
      </c>
      <c r="H76" s="6">
        <v>32</v>
      </c>
    </row>
    <row r="77" spans="2:8" ht="15.75">
      <c r="B77" s="216">
        <v>10</v>
      </c>
      <c r="C77" s="220" t="s">
        <v>1259</v>
      </c>
      <c r="D77" s="210">
        <v>2004</v>
      </c>
      <c r="E77" s="217" t="s">
        <v>1158</v>
      </c>
      <c r="F77" s="226" t="s">
        <v>1260</v>
      </c>
      <c r="G77" s="5">
        <v>10</v>
      </c>
      <c r="H77" s="6">
        <v>31</v>
      </c>
    </row>
    <row r="78" spans="2:8" ht="15.75">
      <c r="B78" s="216">
        <v>11</v>
      </c>
      <c r="C78" s="220" t="s">
        <v>1261</v>
      </c>
      <c r="D78" s="210">
        <v>2003</v>
      </c>
      <c r="E78" s="217" t="s">
        <v>1161</v>
      </c>
      <c r="F78" s="226" t="s">
        <v>1262</v>
      </c>
      <c r="G78" s="5">
        <v>11</v>
      </c>
      <c r="H78" s="6">
        <v>30</v>
      </c>
    </row>
    <row r="79" spans="2:8" ht="15.75">
      <c r="B79" s="216">
        <v>12</v>
      </c>
      <c r="C79" s="220" t="s">
        <v>1263</v>
      </c>
      <c r="D79" s="210">
        <v>2003</v>
      </c>
      <c r="E79" s="212" t="s">
        <v>1155</v>
      </c>
      <c r="F79" s="226" t="s">
        <v>1264</v>
      </c>
      <c r="G79" s="5">
        <v>12</v>
      </c>
      <c r="H79" s="6">
        <v>28</v>
      </c>
    </row>
    <row r="80" spans="2:8" ht="15.75">
      <c r="B80" s="216">
        <v>13</v>
      </c>
      <c r="C80" s="220" t="s">
        <v>649</v>
      </c>
      <c r="D80" s="210">
        <v>2004</v>
      </c>
      <c r="E80" s="212" t="s">
        <v>1155</v>
      </c>
      <c r="F80" s="226" t="s">
        <v>1265</v>
      </c>
      <c r="G80" s="5">
        <v>13</v>
      </c>
      <c r="H80" s="6">
        <v>26</v>
      </c>
    </row>
    <row r="81" spans="2:8" ht="15.75">
      <c r="B81" s="216">
        <v>14</v>
      </c>
      <c r="C81" s="228" t="s">
        <v>1085</v>
      </c>
      <c r="D81" s="210">
        <v>2003</v>
      </c>
      <c r="E81" s="212" t="s">
        <v>1155</v>
      </c>
      <c r="F81" s="226" t="s">
        <v>1266</v>
      </c>
      <c r="G81" s="5">
        <v>14</v>
      </c>
      <c r="H81" s="6">
        <v>24</v>
      </c>
    </row>
    <row r="82" spans="2:8" ht="15.75">
      <c r="B82" s="216">
        <v>15</v>
      </c>
      <c r="C82" s="220" t="s">
        <v>1267</v>
      </c>
      <c r="D82" s="210">
        <v>2003</v>
      </c>
      <c r="E82" s="217" t="s">
        <v>1161</v>
      </c>
      <c r="F82" s="226" t="s">
        <v>1268</v>
      </c>
      <c r="G82" s="5">
        <v>15</v>
      </c>
      <c r="H82" s="6">
        <v>22</v>
      </c>
    </row>
    <row r="83" spans="2:8" ht="15.75">
      <c r="B83" s="216">
        <v>16</v>
      </c>
      <c r="C83" s="220" t="s">
        <v>1269</v>
      </c>
      <c r="D83" s="210">
        <v>2004</v>
      </c>
      <c r="E83" s="217" t="s">
        <v>1161</v>
      </c>
      <c r="F83" s="226" t="s">
        <v>1270</v>
      </c>
      <c r="G83" s="5">
        <v>16</v>
      </c>
      <c r="H83" s="6">
        <v>20</v>
      </c>
    </row>
    <row r="84" spans="2:8" ht="15.75">
      <c r="B84" s="216">
        <v>17</v>
      </c>
      <c r="C84" s="220" t="s">
        <v>1271</v>
      </c>
      <c r="D84" s="210">
        <v>2004</v>
      </c>
      <c r="E84" s="217" t="s">
        <v>1158</v>
      </c>
      <c r="F84" s="226" t="s">
        <v>1272</v>
      </c>
      <c r="G84" s="5">
        <v>17</v>
      </c>
      <c r="H84" s="6">
        <v>18</v>
      </c>
    </row>
    <row r="85" spans="2:8" ht="15.75">
      <c r="B85" s="216">
        <v>18</v>
      </c>
      <c r="C85" s="220" t="s">
        <v>1273</v>
      </c>
      <c r="D85" s="210">
        <v>2004</v>
      </c>
      <c r="E85" s="217" t="s">
        <v>1158</v>
      </c>
      <c r="F85" s="226" t="s">
        <v>1274</v>
      </c>
      <c r="G85" s="5">
        <v>18</v>
      </c>
      <c r="H85" s="6">
        <v>16</v>
      </c>
    </row>
    <row r="86" spans="2:8" ht="15.75">
      <c r="B86" s="216">
        <v>19</v>
      </c>
      <c r="C86" s="220" t="s">
        <v>1275</v>
      </c>
      <c r="D86" s="210">
        <v>2004</v>
      </c>
      <c r="E86" s="217" t="s">
        <v>1158</v>
      </c>
      <c r="F86" s="226" t="s">
        <v>1276</v>
      </c>
      <c r="G86" s="5">
        <v>19</v>
      </c>
      <c r="H86" s="6">
        <v>14</v>
      </c>
    </row>
    <row r="87" spans="2:6" ht="12.75">
      <c r="B87"/>
      <c r="D87"/>
      <c r="F87"/>
    </row>
    <row r="88" spans="2:6" ht="13.5" thickBot="1">
      <c r="B88"/>
      <c r="D88"/>
      <c r="F88"/>
    </row>
    <row r="89" spans="2:9" ht="46.5" customHeight="1" thickBot="1">
      <c r="B89" s="300" t="s">
        <v>1352</v>
      </c>
      <c r="C89" s="300"/>
      <c r="D89" s="300"/>
      <c r="E89" s="300"/>
      <c r="F89" s="300"/>
      <c r="G89" s="196" t="s">
        <v>1277</v>
      </c>
      <c r="H89" s="196" t="s">
        <v>0</v>
      </c>
      <c r="I89" s="4" t="s">
        <v>123</v>
      </c>
    </row>
    <row r="90" spans="2:9" ht="15.75">
      <c r="B90" s="216">
        <v>1</v>
      </c>
      <c r="C90" s="220" t="s">
        <v>1278</v>
      </c>
      <c r="D90" s="210">
        <v>2001</v>
      </c>
      <c r="E90" s="217" t="s">
        <v>1158</v>
      </c>
      <c r="F90" s="226" t="s">
        <v>1279</v>
      </c>
      <c r="G90" s="226" t="s">
        <v>1280</v>
      </c>
      <c r="H90" s="5">
        <v>1</v>
      </c>
      <c r="I90" s="6">
        <v>60</v>
      </c>
    </row>
    <row r="91" spans="2:9" ht="15.75">
      <c r="B91" s="216">
        <v>2</v>
      </c>
      <c r="C91" s="220" t="s">
        <v>1281</v>
      </c>
      <c r="D91" s="210">
        <v>2002</v>
      </c>
      <c r="E91" s="217" t="s">
        <v>1161</v>
      </c>
      <c r="F91" s="226" t="s">
        <v>1282</v>
      </c>
      <c r="G91" s="210"/>
      <c r="H91" s="5">
        <v>2</v>
      </c>
      <c r="I91" s="6">
        <v>54</v>
      </c>
    </row>
    <row r="92" spans="2:9" ht="15.75">
      <c r="B92" s="216">
        <v>3</v>
      </c>
      <c r="C92" s="220" t="s">
        <v>1283</v>
      </c>
      <c r="D92" s="210">
        <v>2002</v>
      </c>
      <c r="E92" s="217" t="s">
        <v>1158</v>
      </c>
      <c r="F92" s="226" t="s">
        <v>1284</v>
      </c>
      <c r="G92" s="210"/>
      <c r="H92" s="5">
        <v>3</v>
      </c>
      <c r="I92" s="6">
        <v>48</v>
      </c>
    </row>
    <row r="93" spans="2:9" ht="15.75">
      <c r="B93" s="216">
        <v>4</v>
      </c>
      <c r="C93" s="220" t="s">
        <v>1285</v>
      </c>
      <c r="D93" s="210">
        <v>2001</v>
      </c>
      <c r="E93" s="217" t="s">
        <v>1158</v>
      </c>
      <c r="F93" s="226" t="s">
        <v>1286</v>
      </c>
      <c r="G93" s="210"/>
      <c r="H93" s="5">
        <v>4</v>
      </c>
      <c r="I93" s="6">
        <v>43</v>
      </c>
    </row>
    <row r="94" spans="2:9" ht="15.75">
      <c r="B94" s="216">
        <v>5</v>
      </c>
      <c r="C94" s="220" t="s">
        <v>609</v>
      </c>
      <c r="D94" s="210">
        <v>2001</v>
      </c>
      <c r="E94" s="217" t="s">
        <v>1161</v>
      </c>
      <c r="F94" s="226" t="s">
        <v>1287</v>
      </c>
      <c r="G94" s="210"/>
      <c r="H94" s="5">
        <v>5</v>
      </c>
      <c r="I94" s="6">
        <v>40</v>
      </c>
    </row>
    <row r="95" spans="2:9" ht="15.75">
      <c r="B95" s="216">
        <v>6</v>
      </c>
      <c r="C95" s="220" t="s">
        <v>189</v>
      </c>
      <c r="D95" s="210">
        <v>2002</v>
      </c>
      <c r="E95" s="217" t="s">
        <v>1037</v>
      </c>
      <c r="F95" s="226" t="s">
        <v>1288</v>
      </c>
      <c r="G95" s="210"/>
      <c r="H95" s="5">
        <v>6</v>
      </c>
      <c r="I95" s="6">
        <v>38</v>
      </c>
    </row>
    <row r="96" spans="2:9" ht="15.75">
      <c r="B96" s="216">
        <v>7</v>
      </c>
      <c r="C96" s="220" t="s">
        <v>241</v>
      </c>
      <c r="D96" s="210">
        <v>2001</v>
      </c>
      <c r="E96" s="212" t="s">
        <v>1155</v>
      </c>
      <c r="F96" s="226" t="s">
        <v>1289</v>
      </c>
      <c r="G96" s="210"/>
      <c r="H96" s="5">
        <v>7</v>
      </c>
      <c r="I96" s="6">
        <v>36</v>
      </c>
    </row>
    <row r="97" spans="2:9" ht="15.75">
      <c r="B97" s="216">
        <v>8</v>
      </c>
      <c r="C97" s="220" t="s">
        <v>1290</v>
      </c>
      <c r="D97" s="210">
        <v>2002</v>
      </c>
      <c r="E97" s="217" t="s">
        <v>1158</v>
      </c>
      <c r="F97" s="226" t="s">
        <v>1291</v>
      </c>
      <c r="G97" s="210"/>
      <c r="H97" s="5">
        <v>8</v>
      </c>
      <c r="I97" s="6">
        <v>34</v>
      </c>
    </row>
    <row r="98" spans="2:9" ht="15.75">
      <c r="B98" s="216">
        <v>9</v>
      </c>
      <c r="C98" s="220" t="s">
        <v>236</v>
      </c>
      <c r="D98" s="210">
        <v>2002</v>
      </c>
      <c r="E98" s="212" t="s">
        <v>1155</v>
      </c>
      <c r="F98" s="226" t="s">
        <v>1292</v>
      </c>
      <c r="G98" s="210"/>
      <c r="H98" s="5">
        <v>9</v>
      </c>
      <c r="I98" s="6">
        <v>32</v>
      </c>
    </row>
    <row r="99" spans="2:7" ht="15.75">
      <c r="B99" s="230"/>
      <c r="C99" s="231"/>
      <c r="D99" s="232"/>
      <c r="E99" s="233"/>
      <c r="F99" s="234"/>
      <c r="G99" s="210"/>
    </row>
    <row r="100" spans="2:7" ht="18.75" thickBot="1">
      <c r="B100" s="300" t="s">
        <v>1293</v>
      </c>
      <c r="C100" s="300"/>
      <c r="D100" s="300"/>
      <c r="E100" s="300"/>
      <c r="F100" s="300"/>
      <c r="G100" s="210"/>
    </row>
    <row r="101" spans="2:9" ht="32.25" thickBot="1">
      <c r="B101" s="222"/>
      <c r="C101" s="222"/>
      <c r="D101" s="222"/>
      <c r="E101" s="222"/>
      <c r="F101" s="235" t="s">
        <v>1294</v>
      </c>
      <c r="G101" s="236" t="s">
        <v>1295</v>
      </c>
      <c r="H101" s="196" t="s">
        <v>0</v>
      </c>
      <c r="I101" s="4" t="s">
        <v>123</v>
      </c>
    </row>
    <row r="102" spans="2:9" ht="15.75">
      <c r="B102" s="216">
        <v>1</v>
      </c>
      <c r="C102" s="211" t="s">
        <v>1296</v>
      </c>
      <c r="D102" s="210">
        <v>2000</v>
      </c>
      <c r="E102" s="217" t="s">
        <v>1161</v>
      </c>
      <c r="F102" s="226" t="s">
        <v>1297</v>
      </c>
      <c r="G102" s="226" t="s">
        <v>1298</v>
      </c>
      <c r="H102" s="5">
        <v>1</v>
      </c>
      <c r="I102" s="6">
        <v>60</v>
      </c>
    </row>
    <row r="103" spans="2:9" ht="15.75">
      <c r="B103" s="216">
        <v>2</v>
      </c>
      <c r="C103" s="218" t="s">
        <v>1299</v>
      </c>
      <c r="D103" s="216">
        <v>2000</v>
      </c>
      <c r="E103" s="217" t="s">
        <v>1161</v>
      </c>
      <c r="F103" s="226" t="s">
        <v>1300</v>
      </c>
      <c r="G103" s="226" t="s">
        <v>1301</v>
      </c>
      <c r="H103" s="5">
        <v>2</v>
      </c>
      <c r="I103" s="6">
        <v>54</v>
      </c>
    </row>
    <row r="104" spans="2:9" ht="15.75">
      <c r="B104" s="216">
        <v>3</v>
      </c>
      <c r="C104" s="211" t="s">
        <v>1302</v>
      </c>
      <c r="D104" s="210">
        <v>2000</v>
      </c>
      <c r="E104" s="217" t="s">
        <v>1158</v>
      </c>
      <c r="F104" s="226" t="s">
        <v>1303</v>
      </c>
      <c r="G104" s="226" t="s">
        <v>1304</v>
      </c>
      <c r="H104" s="5">
        <v>3</v>
      </c>
      <c r="I104" s="6">
        <v>48</v>
      </c>
    </row>
    <row r="105" spans="2:7" ht="16.5" thickBot="1">
      <c r="B105" s="216"/>
      <c r="G105" s="210"/>
    </row>
    <row r="106" spans="2:9" ht="32.25" thickBot="1">
      <c r="B106" s="300" t="s">
        <v>1305</v>
      </c>
      <c r="C106" s="300"/>
      <c r="D106" s="300"/>
      <c r="E106" s="300"/>
      <c r="F106" s="235" t="s">
        <v>1294</v>
      </c>
      <c r="G106" s="236" t="s">
        <v>1295</v>
      </c>
      <c r="H106" s="196" t="s">
        <v>0</v>
      </c>
      <c r="I106" s="4" t="s">
        <v>123</v>
      </c>
    </row>
    <row r="107" spans="2:9" ht="15.75">
      <c r="B107" s="15">
        <v>1</v>
      </c>
      <c r="C107" s="211" t="s">
        <v>1306</v>
      </c>
      <c r="D107" s="210">
        <v>1991</v>
      </c>
      <c r="E107" s="217" t="s">
        <v>1158</v>
      </c>
      <c r="F107" s="226" t="s">
        <v>1307</v>
      </c>
      <c r="G107" s="226" t="s">
        <v>1308</v>
      </c>
      <c r="H107" s="5">
        <v>1</v>
      </c>
      <c r="I107" s="6">
        <v>60</v>
      </c>
    </row>
    <row r="108" spans="2:9" ht="15.75">
      <c r="B108" s="15">
        <v>2</v>
      </c>
      <c r="C108" s="218" t="s">
        <v>1309</v>
      </c>
      <c r="D108" s="237">
        <v>1980</v>
      </c>
      <c r="E108" s="212" t="s">
        <v>1037</v>
      </c>
      <c r="F108" s="226" t="s">
        <v>1310</v>
      </c>
      <c r="G108" s="226" t="s">
        <v>1311</v>
      </c>
      <c r="H108" s="5">
        <v>2</v>
      </c>
      <c r="I108" s="6">
        <v>54</v>
      </c>
    </row>
    <row r="109" spans="2:9" ht="15.75">
      <c r="B109" s="216">
        <v>3</v>
      </c>
      <c r="C109" s="218" t="s">
        <v>99</v>
      </c>
      <c r="D109" s="216">
        <v>1997</v>
      </c>
      <c r="E109" s="212" t="s">
        <v>1312</v>
      </c>
      <c r="F109" s="226" t="s">
        <v>1251</v>
      </c>
      <c r="G109" s="226" t="s">
        <v>1313</v>
      </c>
      <c r="H109" s="5">
        <v>3</v>
      </c>
      <c r="I109" s="6">
        <v>48</v>
      </c>
    </row>
    <row r="110" spans="2:9" ht="15.75">
      <c r="B110" s="216">
        <v>4</v>
      </c>
      <c r="C110" s="218" t="s">
        <v>203</v>
      </c>
      <c r="D110" s="216">
        <v>1988</v>
      </c>
      <c r="E110" s="212" t="s">
        <v>447</v>
      </c>
      <c r="F110" s="226" t="s">
        <v>1314</v>
      </c>
      <c r="G110" s="226" t="s">
        <v>1315</v>
      </c>
      <c r="H110" s="5">
        <v>4</v>
      </c>
      <c r="I110" s="6">
        <v>43</v>
      </c>
    </row>
    <row r="111" spans="2:9" ht="15.75">
      <c r="B111" s="216">
        <v>5</v>
      </c>
      <c r="C111" s="211" t="s">
        <v>334</v>
      </c>
      <c r="D111" s="210">
        <v>1990</v>
      </c>
      <c r="E111" s="212" t="s">
        <v>1155</v>
      </c>
      <c r="F111" s="226" t="s">
        <v>1316</v>
      </c>
      <c r="G111" s="226" t="s">
        <v>1317</v>
      </c>
      <c r="H111" s="5">
        <v>5</v>
      </c>
      <c r="I111" s="6">
        <v>40</v>
      </c>
    </row>
    <row r="112" spans="2:7" ht="15.75">
      <c r="B112" s="216"/>
      <c r="C112" s="218"/>
      <c r="D112" s="216"/>
      <c r="E112" s="49"/>
      <c r="F112" s="226"/>
      <c r="G112" s="49"/>
    </row>
    <row r="113" spans="2:7" ht="18.75" customHeight="1" thickBot="1">
      <c r="B113" s="300" t="s">
        <v>1353</v>
      </c>
      <c r="C113" s="300"/>
      <c r="D113" s="300"/>
      <c r="E113" s="300"/>
      <c r="F113" s="238"/>
      <c r="G113" s="49"/>
    </row>
    <row r="114" spans="2:9" ht="32.25" thickBot="1">
      <c r="B114" s="48"/>
      <c r="C114" s="235"/>
      <c r="D114" s="48"/>
      <c r="E114" s="48"/>
      <c r="F114" s="235" t="s">
        <v>1294</v>
      </c>
      <c r="G114" s="236" t="s">
        <v>1295</v>
      </c>
      <c r="H114" s="196" t="s">
        <v>0</v>
      </c>
      <c r="I114" s="4" t="s">
        <v>123</v>
      </c>
    </row>
    <row r="115" spans="2:10" ht="15.75">
      <c r="B115" s="48">
        <v>1</v>
      </c>
      <c r="C115" s="239" t="s">
        <v>439</v>
      </c>
      <c r="D115" s="240">
        <v>1980</v>
      </c>
      <c r="E115" s="241" t="s">
        <v>23</v>
      </c>
      <c r="F115" s="242" t="s">
        <v>1318</v>
      </c>
      <c r="G115" s="242" t="s">
        <v>1319</v>
      </c>
      <c r="H115" s="5">
        <v>1</v>
      </c>
      <c r="I115" s="6">
        <v>60</v>
      </c>
      <c r="J115" s="78"/>
    </row>
    <row r="116" spans="2:10" ht="15.75">
      <c r="B116" s="48">
        <v>2</v>
      </c>
      <c r="C116" s="218" t="s">
        <v>34</v>
      </c>
      <c r="D116" s="216">
        <v>1981</v>
      </c>
      <c r="E116" s="212" t="s">
        <v>1312</v>
      </c>
      <c r="F116" s="226" t="s">
        <v>1320</v>
      </c>
      <c r="G116" s="242" t="s">
        <v>1321</v>
      </c>
      <c r="H116" s="5">
        <v>2</v>
      </c>
      <c r="I116" s="6">
        <v>54</v>
      </c>
      <c r="J116" s="78"/>
    </row>
    <row r="117" spans="2:10" ht="15.75">
      <c r="B117" s="48">
        <v>3</v>
      </c>
      <c r="C117" s="220" t="s">
        <v>1322</v>
      </c>
      <c r="D117" s="237">
        <v>1984</v>
      </c>
      <c r="E117" s="217" t="s">
        <v>25</v>
      </c>
      <c r="F117" s="226" t="s">
        <v>1323</v>
      </c>
      <c r="G117" s="242" t="s">
        <v>1324</v>
      </c>
      <c r="H117" s="5">
        <v>3</v>
      </c>
      <c r="I117" s="6">
        <v>48</v>
      </c>
      <c r="J117" s="78"/>
    </row>
    <row r="118" spans="2:10" ht="15.75">
      <c r="B118" s="48">
        <v>4</v>
      </c>
      <c r="C118" s="218" t="s">
        <v>70</v>
      </c>
      <c r="D118" s="237">
        <v>1979</v>
      </c>
      <c r="E118" s="212" t="s">
        <v>1037</v>
      </c>
      <c r="F118" s="226" t="s">
        <v>1325</v>
      </c>
      <c r="G118" s="242" t="s">
        <v>1326</v>
      </c>
      <c r="H118" s="5">
        <v>4</v>
      </c>
      <c r="I118" s="6">
        <v>43</v>
      </c>
      <c r="J118" s="78"/>
    </row>
    <row r="119" spans="2:10" ht="15.75">
      <c r="B119" s="48">
        <v>5</v>
      </c>
      <c r="C119" s="243" t="s">
        <v>152</v>
      </c>
      <c r="D119" s="207">
        <v>1979</v>
      </c>
      <c r="E119" s="244" t="s">
        <v>1037</v>
      </c>
      <c r="F119" s="226" t="s">
        <v>1327</v>
      </c>
      <c r="G119" s="242" t="s">
        <v>1328</v>
      </c>
      <c r="H119" s="5">
        <v>5</v>
      </c>
      <c r="I119" s="6">
        <v>40</v>
      </c>
      <c r="J119" s="78"/>
    </row>
    <row r="120" spans="2:10" ht="15.75">
      <c r="B120" s="48">
        <v>6</v>
      </c>
      <c r="C120" s="243" t="s">
        <v>136</v>
      </c>
      <c r="D120" s="216">
        <v>1983</v>
      </c>
      <c r="E120" s="244" t="s">
        <v>1037</v>
      </c>
      <c r="F120" s="226" t="s">
        <v>1329</v>
      </c>
      <c r="G120" s="242" t="s">
        <v>1330</v>
      </c>
      <c r="H120" s="5">
        <v>6</v>
      </c>
      <c r="I120" s="6">
        <v>38</v>
      </c>
      <c r="J120" s="78"/>
    </row>
    <row r="121" spans="2:10" ht="15.75">
      <c r="B121" s="48">
        <v>7</v>
      </c>
      <c r="C121" s="218" t="s">
        <v>321</v>
      </c>
      <c r="D121" s="216">
        <v>1983</v>
      </c>
      <c r="E121" s="212" t="s">
        <v>1312</v>
      </c>
      <c r="F121" s="226" t="s">
        <v>1304</v>
      </c>
      <c r="G121" s="242" t="s">
        <v>1331</v>
      </c>
      <c r="H121" s="5">
        <v>7</v>
      </c>
      <c r="I121" s="6">
        <v>36</v>
      </c>
      <c r="J121" s="78"/>
    </row>
    <row r="122" spans="2:10" ht="16.5" thickBot="1">
      <c r="B122" s="245"/>
      <c r="C122" s="246"/>
      <c r="D122" s="230"/>
      <c r="E122" s="247"/>
      <c r="F122" s="226"/>
      <c r="G122" s="242"/>
      <c r="H122" s="78"/>
      <c r="I122" s="78"/>
      <c r="J122" s="78"/>
    </row>
    <row r="123" spans="2:10" ht="32.25" thickBot="1">
      <c r="B123" s="300" t="s">
        <v>1332</v>
      </c>
      <c r="C123" s="300"/>
      <c r="D123" s="300"/>
      <c r="E123" s="300"/>
      <c r="F123" s="235" t="s">
        <v>1294</v>
      </c>
      <c r="G123" s="236" t="s">
        <v>1295</v>
      </c>
      <c r="H123" s="196" t="s">
        <v>0</v>
      </c>
      <c r="I123" s="4" t="s">
        <v>123</v>
      </c>
      <c r="J123" s="78"/>
    </row>
    <row r="124" spans="2:10" ht="15.75">
      <c r="B124" s="48">
        <v>1</v>
      </c>
      <c r="C124" s="218" t="s">
        <v>1333</v>
      </c>
      <c r="D124" s="237">
        <v>1976</v>
      </c>
      <c r="E124" s="212" t="s">
        <v>31</v>
      </c>
      <c r="F124" s="226" t="s">
        <v>1334</v>
      </c>
      <c r="G124" s="226" t="s">
        <v>1335</v>
      </c>
      <c r="H124" s="5">
        <v>1</v>
      </c>
      <c r="I124" s="6">
        <v>60</v>
      </c>
      <c r="J124" s="78"/>
    </row>
    <row r="125" spans="2:10" ht="15.75">
      <c r="B125" s="48">
        <v>2</v>
      </c>
      <c r="C125" s="218" t="s">
        <v>137</v>
      </c>
      <c r="D125" s="237">
        <v>1975</v>
      </c>
      <c r="E125" s="212" t="s">
        <v>23</v>
      </c>
      <c r="F125" s="226" t="s">
        <v>1336</v>
      </c>
      <c r="G125" s="226" t="s">
        <v>1337</v>
      </c>
      <c r="H125" s="5">
        <v>2</v>
      </c>
      <c r="I125" s="6">
        <v>54</v>
      </c>
      <c r="J125" s="78"/>
    </row>
    <row r="126" spans="2:10" ht="15" customHeight="1">
      <c r="B126" s="48">
        <v>3</v>
      </c>
      <c r="C126" s="218" t="s">
        <v>790</v>
      </c>
      <c r="D126" s="237">
        <v>1977</v>
      </c>
      <c r="E126" s="212" t="s">
        <v>447</v>
      </c>
      <c r="F126" s="226" t="s">
        <v>1338</v>
      </c>
      <c r="G126" s="226" t="s">
        <v>1339</v>
      </c>
      <c r="H126" s="5">
        <v>3</v>
      </c>
      <c r="I126" s="6">
        <v>48</v>
      </c>
      <c r="J126" s="78"/>
    </row>
    <row r="127" spans="2:10" ht="13.5" thickBot="1">
      <c r="B127" s="48"/>
      <c r="H127" s="78"/>
      <c r="I127" s="78"/>
      <c r="J127" s="78"/>
    </row>
    <row r="128" spans="2:10" ht="32.25" thickBot="1">
      <c r="B128" s="300" t="s">
        <v>1340</v>
      </c>
      <c r="C128" s="300"/>
      <c r="D128" s="300"/>
      <c r="E128" s="300"/>
      <c r="F128" s="235" t="s">
        <v>1294</v>
      </c>
      <c r="G128" s="236" t="s">
        <v>1295</v>
      </c>
      <c r="H128" s="196" t="s">
        <v>0</v>
      </c>
      <c r="I128" s="4" t="s">
        <v>123</v>
      </c>
      <c r="J128" s="78"/>
    </row>
    <row r="129" spans="2:10" ht="15.75">
      <c r="B129" s="48">
        <v>1</v>
      </c>
      <c r="C129" s="218" t="s">
        <v>113</v>
      </c>
      <c r="D129" s="237">
        <v>1965</v>
      </c>
      <c r="E129" s="212" t="s">
        <v>25</v>
      </c>
      <c r="F129" s="226" t="s">
        <v>1341</v>
      </c>
      <c r="G129" s="226" t="s">
        <v>1266</v>
      </c>
      <c r="H129" s="5">
        <v>1</v>
      </c>
      <c r="I129" s="6">
        <v>60</v>
      </c>
      <c r="J129" s="78"/>
    </row>
    <row r="130" spans="2:10" ht="15.75">
      <c r="B130" s="48">
        <v>2</v>
      </c>
      <c r="C130" s="218" t="s">
        <v>1342</v>
      </c>
      <c r="D130" s="237">
        <v>1958</v>
      </c>
      <c r="E130" s="212" t="s">
        <v>1037</v>
      </c>
      <c r="F130" s="226" t="s">
        <v>1343</v>
      </c>
      <c r="G130" s="226" t="s">
        <v>1344</v>
      </c>
      <c r="H130" s="5">
        <v>2</v>
      </c>
      <c r="I130" s="6">
        <v>54</v>
      </c>
      <c r="J130" s="78"/>
    </row>
    <row r="131" spans="2:10" ht="15.75">
      <c r="B131" s="48">
        <v>3</v>
      </c>
      <c r="C131" s="218" t="s">
        <v>312</v>
      </c>
      <c r="D131" s="237">
        <v>1963</v>
      </c>
      <c r="E131" s="212" t="s">
        <v>1312</v>
      </c>
      <c r="F131" s="226" t="s">
        <v>1345</v>
      </c>
      <c r="G131" s="226" t="s">
        <v>1346</v>
      </c>
      <c r="H131" s="5">
        <v>3</v>
      </c>
      <c r="I131" s="6">
        <v>48</v>
      </c>
      <c r="J131" s="78"/>
    </row>
    <row r="132" spans="2:10" ht="16.5" thickBot="1">
      <c r="B132" s="245"/>
      <c r="C132" s="246"/>
      <c r="D132" s="248"/>
      <c r="E132" s="247"/>
      <c r="F132" s="226"/>
      <c r="G132" s="226"/>
      <c r="H132" s="78"/>
      <c r="I132" s="78"/>
      <c r="J132" s="78"/>
    </row>
    <row r="133" spans="2:10" ht="32.25" thickBot="1">
      <c r="B133" s="301" t="s">
        <v>1347</v>
      </c>
      <c r="C133" s="302"/>
      <c r="D133" s="302"/>
      <c r="E133" s="303"/>
      <c r="F133" s="235" t="s">
        <v>1294</v>
      </c>
      <c r="G133" s="236" t="s">
        <v>1295</v>
      </c>
      <c r="H133" s="196" t="s">
        <v>0</v>
      </c>
      <c r="I133" s="4" t="s">
        <v>123</v>
      </c>
      <c r="J133" s="78"/>
    </row>
    <row r="134" spans="2:10" ht="15.75">
      <c r="B134" s="48">
        <v>1</v>
      </c>
      <c r="C134" s="218" t="s">
        <v>1350</v>
      </c>
      <c r="D134" s="237">
        <v>1954</v>
      </c>
      <c r="E134" s="212" t="s">
        <v>1312</v>
      </c>
      <c r="F134" s="226" t="s">
        <v>1351</v>
      </c>
      <c r="G134" s="226" t="s">
        <v>847</v>
      </c>
      <c r="H134" s="5">
        <v>1</v>
      </c>
      <c r="I134" s="6">
        <v>60</v>
      </c>
      <c r="J134" s="78"/>
    </row>
    <row r="135" spans="2:10" ht="15.75">
      <c r="B135" s="48">
        <v>2</v>
      </c>
      <c r="C135" s="218" t="s">
        <v>1348</v>
      </c>
      <c r="D135" s="237">
        <v>1955</v>
      </c>
      <c r="E135" s="212" t="s">
        <v>1312</v>
      </c>
      <c r="F135" s="226" t="s">
        <v>1349</v>
      </c>
      <c r="G135" s="226" t="s">
        <v>847</v>
      </c>
      <c r="H135" s="5">
        <v>2</v>
      </c>
      <c r="I135" s="6">
        <v>54</v>
      </c>
      <c r="J135" s="78"/>
    </row>
    <row r="136" spans="2:10" ht="15.75">
      <c r="B136" s="48">
        <v>3</v>
      </c>
      <c r="C136" s="229" t="s">
        <v>507</v>
      </c>
      <c r="D136" s="48">
        <v>1957</v>
      </c>
      <c r="E136" s="217" t="s">
        <v>1037</v>
      </c>
      <c r="F136" s="226" t="s">
        <v>1276</v>
      </c>
      <c r="G136" s="226" t="s">
        <v>847</v>
      </c>
      <c r="H136" s="5">
        <v>3</v>
      </c>
      <c r="I136" s="6">
        <v>48</v>
      </c>
      <c r="J136" s="78"/>
    </row>
    <row r="137" ht="12.75">
      <c r="J137" s="78"/>
    </row>
  </sheetData>
  <sheetProtection/>
  <mergeCells count="16">
    <mergeCell ref="B100:F100"/>
    <mergeCell ref="B106:E106"/>
    <mergeCell ref="B89:F89"/>
    <mergeCell ref="B113:E113"/>
    <mergeCell ref="B1:G1"/>
    <mergeCell ref="B2:G2"/>
    <mergeCell ref="B123:E123"/>
    <mergeCell ref="B128:E128"/>
    <mergeCell ref="B133:E133"/>
    <mergeCell ref="B7:F7"/>
    <mergeCell ref="B19:F19"/>
    <mergeCell ref="B30:F30"/>
    <mergeCell ref="B41:F41"/>
    <mergeCell ref="B48:F48"/>
    <mergeCell ref="B51:F51"/>
    <mergeCell ref="B67:F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5"/>
  <sheetViews>
    <sheetView zoomScalePageLayoutView="0" workbookViewId="0" topLeftCell="A74">
      <selection activeCell="H31" sqref="H31"/>
    </sheetView>
  </sheetViews>
  <sheetFormatPr defaultColWidth="9.140625" defaultRowHeight="12.75"/>
  <cols>
    <col min="1" max="3" width="9.140625" style="224" customWidth="1"/>
    <col min="4" max="4" width="19.28125" style="261" customWidth="1"/>
    <col min="5" max="5" width="13.00390625" style="224" customWidth="1"/>
    <col min="6" max="6" width="23.140625" style="224" customWidth="1"/>
    <col min="7" max="7" width="14.57421875" style="224" customWidth="1"/>
    <col min="8" max="8" width="16.421875" style="224" customWidth="1"/>
    <col min="9" max="9" width="13.57421875" style="135" customWidth="1"/>
    <col min="10" max="10" width="15.28125" style="135" customWidth="1"/>
    <col min="11" max="16384" width="9.140625" style="135" customWidth="1"/>
  </cols>
  <sheetData>
    <row r="2" spans="2:8" ht="91.5" customHeight="1">
      <c r="B2" s="309" t="s">
        <v>1444</v>
      </c>
      <c r="C2" s="310"/>
      <c r="D2" s="310"/>
      <c r="E2" s="310"/>
      <c r="F2" s="310"/>
      <c r="G2" s="310"/>
      <c r="H2" s="310"/>
    </row>
    <row r="5" spans="2:8" ht="18">
      <c r="B5" s="48"/>
      <c r="C5" s="263" t="s">
        <v>1354</v>
      </c>
      <c r="D5" s="56"/>
      <c r="E5" s="48"/>
      <c r="F5" s="48"/>
      <c r="G5" s="48"/>
      <c r="H5" s="48"/>
    </row>
    <row r="6" spans="2:10" ht="31.5">
      <c r="B6" s="249" t="s">
        <v>0</v>
      </c>
      <c r="C6" s="249" t="s">
        <v>122</v>
      </c>
      <c r="D6" s="249" t="s">
        <v>22</v>
      </c>
      <c r="E6" s="249" t="s">
        <v>103</v>
      </c>
      <c r="F6" s="249" t="s">
        <v>256</v>
      </c>
      <c r="G6" s="249" t="s">
        <v>244</v>
      </c>
      <c r="H6" s="249" t="s">
        <v>54</v>
      </c>
      <c r="I6" s="249" t="s">
        <v>30</v>
      </c>
      <c r="J6" s="250" t="s">
        <v>123</v>
      </c>
    </row>
    <row r="7" spans="2:10" ht="15">
      <c r="B7" s="48">
        <v>1</v>
      </c>
      <c r="C7" s="48">
        <v>147</v>
      </c>
      <c r="D7" s="56" t="s">
        <v>1355</v>
      </c>
      <c r="E7" s="48">
        <v>1954</v>
      </c>
      <c r="F7" s="48" t="s">
        <v>1356</v>
      </c>
      <c r="G7" s="48" t="s">
        <v>1357</v>
      </c>
      <c r="H7" s="55">
        <v>0.006695601851851852</v>
      </c>
      <c r="I7" s="5">
        <v>1</v>
      </c>
      <c r="J7" s="6">
        <v>60</v>
      </c>
    </row>
    <row r="8" spans="2:10" ht="15">
      <c r="B8" s="48">
        <v>2</v>
      </c>
      <c r="C8" s="48">
        <v>146</v>
      </c>
      <c r="D8" s="56" t="s">
        <v>52</v>
      </c>
      <c r="E8" s="48">
        <v>1949</v>
      </c>
      <c r="F8" s="48" t="s">
        <v>1358</v>
      </c>
      <c r="G8" s="48" t="s">
        <v>1359</v>
      </c>
      <c r="H8" s="55">
        <v>0.0071643518518518514</v>
      </c>
      <c r="I8" s="5">
        <v>2</v>
      </c>
      <c r="J8" s="6">
        <v>54</v>
      </c>
    </row>
    <row r="9" spans="2:8" ht="12.75">
      <c r="B9" s="48"/>
      <c r="C9" s="48"/>
      <c r="D9" s="56"/>
      <c r="E9" s="48"/>
      <c r="F9" s="48"/>
      <c r="G9" s="48"/>
      <c r="H9" s="55"/>
    </row>
    <row r="10" spans="2:8" ht="18">
      <c r="B10" s="48"/>
      <c r="C10" s="263" t="s">
        <v>1360</v>
      </c>
      <c r="D10" s="56"/>
      <c r="E10" s="48"/>
      <c r="F10" s="48"/>
      <c r="G10" s="48"/>
      <c r="H10" s="48"/>
    </row>
    <row r="11" spans="2:10" ht="31.5">
      <c r="B11" s="249" t="s">
        <v>0</v>
      </c>
      <c r="C11" s="249" t="s">
        <v>122</v>
      </c>
      <c r="D11" s="249" t="s">
        <v>22</v>
      </c>
      <c r="E11" s="249" t="s">
        <v>103</v>
      </c>
      <c r="F11" s="249" t="s">
        <v>256</v>
      </c>
      <c r="G11" s="249" t="s">
        <v>244</v>
      </c>
      <c r="H11" s="249" t="s">
        <v>54</v>
      </c>
      <c r="I11" s="249" t="s">
        <v>30</v>
      </c>
      <c r="J11" s="250" t="s">
        <v>123</v>
      </c>
    </row>
    <row r="12" spans="2:10" ht="15">
      <c r="B12" s="48">
        <v>1</v>
      </c>
      <c r="C12" s="48">
        <v>144</v>
      </c>
      <c r="D12" s="56" t="s">
        <v>209</v>
      </c>
      <c r="E12" s="48">
        <v>1965</v>
      </c>
      <c r="F12" s="48" t="s">
        <v>25</v>
      </c>
      <c r="G12" s="48"/>
      <c r="H12" s="55">
        <v>0.006368055555555555</v>
      </c>
      <c r="I12" s="5">
        <v>1</v>
      </c>
      <c r="J12" s="6">
        <v>60</v>
      </c>
    </row>
    <row r="13" spans="2:10" ht="15">
      <c r="B13" s="48">
        <v>2</v>
      </c>
      <c r="C13" s="48">
        <v>143</v>
      </c>
      <c r="D13" s="56" t="s">
        <v>486</v>
      </c>
      <c r="E13" s="48">
        <v>1967</v>
      </c>
      <c r="F13" s="48" t="s">
        <v>31</v>
      </c>
      <c r="G13" s="48"/>
      <c r="H13" s="55">
        <v>0.006981481481481481</v>
      </c>
      <c r="I13" s="5">
        <v>2</v>
      </c>
      <c r="J13" s="6">
        <v>54</v>
      </c>
    </row>
    <row r="14" spans="2:10" ht="15">
      <c r="B14" s="48">
        <v>3</v>
      </c>
      <c r="C14" s="48">
        <v>145</v>
      </c>
      <c r="D14" s="56" t="s">
        <v>39</v>
      </c>
      <c r="E14" s="48">
        <v>1963</v>
      </c>
      <c r="F14" s="48" t="s">
        <v>23</v>
      </c>
      <c r="G14" s="48"/>
      <c r="H14" s="55">
        <v>0.007078703703703704</v>
      </c>
      <c r="I14" s="5">
        <v>3</v>
      </c>
      <c r="J14" s="6">
        <v>48</v>
      </c>
    </row>
    <row r="15" spans="2:8" ht="12.75">
      <c r="B15" s="48"/>
      <c r="C15" s="48"/>
      <c r="D15" s="56"/>
      <c r="E15" s="48"/>
      <c r="F15" s="48"/>
      <c r="G15" s="48"/>
      <c r="H15" s="55"/>
    </row>
    <row r="16" spans="2:8" ht="18">
      <c r="B16" s="48"/>
      <c r="C16" s="263" t="s">
        <v>1361</v>
      </c>
      <c r="D16" s="56"/>
      <c r="E16" s="48"/>
      <c r="F16" s="48"/>
      <c r="G16" s="48"/>
      <c r="H16" s="48"/>
    </row>
    <row r="17" spans="2:10" ht="31.5">
      <c r="B17" s="249" t="s">
        <v>0</v>
      </c>
      <c r="C17" s="249" t="s">
        <v>122</v>
      </c>
      <c r="D17" s="249" t="s">
        <v>22</v>
      </c>
      <c r="E17" s="249" t="s">
        <v>103</v>
      </c>
      <c r="F17" s="249" t="s">
        <v>256</v>
      </c>
      <c r="G17" s="249" t="s">
        <v>244</v>
      </c>
      <c r="H17" s="249" t="s">
        <v>54</v>
      </c>
      <c r="I17" s="249" t="s">
        <v>30</v>
      </c>
      <c r="J17" s="250" t="s">
        <v>123</v>
      </c>
    </row>
    <row r="18" spans="2:10" ht="15">
      <c r="B18" s="48">
        <v>1</v>
      </c>
      <c r="C18" s="48">
        <v>161</v>
      </c>
      <c r="D18" s="56" t="s">
        <v>72</v>
      </c>
      <c r="E18" s="48">
        <v>1975</v>
      </c>
      <c r="F18" s="48" t="s">
        <v>31</v>
      </c>
      <c r="G18" s="48"/>
      <c r="H18" s="55">
        <v>0.01172337962962963</v>
      </c>
      <c r="I18" s="5">
        <v>1</v>
      </c>
      <c r="J18" s="6">
        <v>60</v>
      </c>
    </row>
    <row r="19" spans="2:10" ht="15">
      <c r="B19" s="48">
        <v>2</v>
      </c>
      <c r="C19" s="48">
        <v>197</v>
      </c>
      <c r="D19" s="56" t="s">
        <v>47</v>
      </c>
      <c r="E19" s="48">
        <v>1975</v>
      </c>
      <c r="F19" s="48" t="s">
        <v>23</v>
      </c>
      <c r="G19" s="48" t="s">
        <v>1362</v>
      </c>
      <c r="H19" s="55">
        <v>0.012959490740740738</v>
      </c>
      <c r="I19" s="5">
        <v>2</v>
      </c>
      <c r="J19" s="6">
        <v>54</v>
      </c>
    </row>
    <row r="20" spans="2:10" ht="15">
      <c r="B20" s="48">
        <v>3</v>
      </c>
      <c r="C20" s="48">
        <v>195</v>
      </c>
      <c r="D20" s="56" t="s">
        <v>1363</v>
      </c>
      <c r="E20" s="48">
        <v>1977</v>
      </c>
      <c r="F20" s="48" t="s">
        <v>25</v>
      </c>
      <c r="G20" s="48"/>
      <c r="H20" s="55">
        <v>0.013314814814814814</v>
      </c>
      <c r="I20" s="5">
        <v>3</v>
      </c>
      <c r="J20" s="6">
        <v>48</v>
      </c>
    </row>
    <row r="21" spans="2:10" ht="15">
      <c r="B21" s="48">
        <v>4</v>
      </c>
      <c r="C21" s="48">
        <v>198</v>
      </c>
      <c r="D21" s="56" t="s">
        <v>1364</v>
      </c>
      <c r="E21" s="48">
        <v>1972</v>
      </c>
      <c r="F21" s="48" t="s">
        <v>25</v>
      </c>
      <c r="G21" s="48"/>
      <c r="H21" s="55">
        <v>0.01622685185185185</v>
      </c>
      <c r="I21" s="5">
        <v>4</v>
      </c>
      <c r="J21" s="6">
        <v>43</v>
      </c>
    </row>
    <row r="22" spans="2:8" ht="12.75">
      <c r="B22" s="48"/>
      <c r="C22" s="48"/>
      <c r="D22" s="56"/>
      <c r="E22" s="48"/>
      <c r="F22" s="48"/>
      <c r="G22" s="48"/>
      <c r="H22" s="55"/>
    </row>
    <row r="23" spans="2:8" ht="18">
      <c r="B23" s="48"/>
      <c r="C23" s="263" t="s">
        <v>1365</v>
      </c>
      <c r="D23" s="56"/>
      <c r="E23" s="48"/>
      <c r="F23" s="48"/>
      <c r="G23" s="48"/>
      <c r="H23" s="48"/>
    </row>
    <row r="24" spans="2:10" ht="31.5">
      <c r="B24" s="249" t="s">
        <v>0</v>
      </c>
      <c r="C24" s="249" t="s">
        <v>122</v>
      </c>
      <c r="D24" s="249" t="s">
        <v>22</v>
      </c>
      <c r="E24" s="249" t="s">
        <v>103</v>
      </c>
      <c r="F24" s="249" t="s">
        <v>256</v>
      </c>
      <c r="G24" s="249" t="s">
        <v>244</v>
      </c>
      <c r="H24" s="249" t="s">
        <v>54</v>
      </c>
      <c r="I24" s="249" t="s">
        <v>30</v>
      </c>
      <c r="J24" s="250" t="s">
        <v>123</v>
      </c>
    </row>
    <row r="25" spans="2:10" ht="15">
      <c r="B25" s="48">
        <v>1</v>
      </c>
      <c r="C25" s="48">
        <v>193</v>
      </c>
      <c r="D25" s="56" t="s">
        <v>980</v>
      </c>
      <c r="E25" s="48">
        <v>1980</v>
      </c>
      <c r="F25" s="48" t="s">
        <v>23</v>
      </c>
      <c r="G25" s="48" t="s">
        <v>422</v>
      </c>
      <c r="H25" s="55">
        <v>0.01136226851851852</v>
      </c>
      <c r="I25" s="5">
        <v>1</v>
      </c>
      <c r="J25" s="6">
        <v>60</v>
      </c>
    </row>
    <row r="26" spans="2:10" ht="15">
      <c r="B26" s="48">
        <v>2</v>
      </c>
      <c r="C26" s="48">
        <v>194</v>
      </c>
      <c r="D26" s="56" t="s">
        <v>1366</v>
      </c>
      <c r="E26" s="48">
        <v>1984</v>
      </c>
      <c r="F26" s="48" t="s">
        <v>25</v>
      </c>
      <c r="G26" s="48"/>
      <c r="H26" s="55">
        <v>0.012855324074074075</v>
      </c>
      <c r="I26" s="5">
        <v>2</v>
      </c>
      <c r="J26" s="6">
        <v>54</v>
      </c>
    </row>
    <row r="27" spans="2:10" ht="15">
      <c r="B27" s="48">
        <v>3</v>
      </c>
      <c r="C27" s="48">
        <v>192</v>
      </c>
      <c r="D27" s="56" t="s">
        <v>152</v>
      </c>
      <c r="E27" s="48">
        <v>1979</v>
      </c>
      <c r="F27" s="48" t="s">
        <v>31</v>
      </c>
      <c r="G27" s="48"/>
      <c r="H27" s="55">
        <v>0.013089120370370369</v>
      </c>
      <c r="I27" s="5">
        <v>3</v>
      </c>
      <c r="J27" s="6">
        <v>48</v>
      </c>
    </row>
    <row r="28" spans="2:10" ht="15">
      <c r="B28" s="48">
        <v>4</v>
      </c>
      <c r="C28" s="48">
        <v>160</v>
      </c>
      <c r="D28" s="56" t="s">
        <v>136</v>
      </c>
      <c r="E28" s="48">
        <v>1983</v>
      </c>
      <c r="F28" s="48" t="s">
        <v>31</v>
      </c>
      <c r="G28" s="48"/>
      <c r="H28" s="55">
        <v>0.014429398148148148</v>
      </c>
      <c r="I28" s="5">
        <v>4</v>
      </c>
      <c r="J28" s="6">
        <v>43</v>
      </c>
    </row>
    <row r="29" spans="2:10" ht="15">
      <c r="B29" s="48">
        <v>5</v>
      </c>
      <c r="C29" s="48">
        <v>191</v>
      </c>
      <c r="D29" s="56" t="s">
        <v>90</v>
      </c>
      <c r="E29" s="48">
        <v>1983</v>
      </c>
      <c r="F29" s="48" t="s">
        <v>23</v>
      </c>
      <c r="G29" s="48"/>
      <c r="H29" s="55">
        <v>0.01525462962962963</v>
      </c>
      <c r="I29" s="5">
        <v>5</v>
      </c>
      <c r="J29" s="6">
        <v>40</v>
      </c>
    </row>
    <row r="30" spans="2:10" ht="15">
      <c r="B30" s="48">
        <v>6</v>
      </c>
      <c r="C30" s="48">
        <v>159</v>
      </c>
      <c r="D30" s="56" t="s">
        <v>1367</v>
      </c>
      <c r="E30" s="48">
        <v>1979</v>
      </c>
      <c r="F30" s="48" t="s">
        <v>62</v>
      </c>
      <c r="G30" s="48"/>
      <c r="H30" s="55">
        <v>0.016966435185185185</v>
      </c>
      <c r="I30" s="5">
        <v>6</v>
      </c>
      <c r="J30" s="6">
        <v>38</v>
      </c>
    </row>
    <row r="31" spans="2:8" ht="12.75">
      <c r="B31" s="48"/>
      <c r="C31" s="48"/>
      <c r="D31" s="56"/>
      <c r="E31" s="48"/>
      <c r="F31" s="48"/>
      <c r="G31" s="48"/>
      <c r="H31" s="55"/>
    </row>
    <row r="32" spans="2:8" ht="18">
      <c r="B32" s="48"/>
      <c r="C32" s="263" t="s">
        <v>1368</v>
      </c>
      <c r="D32" s="56"/>
      <c r="E32" s="48"/>
      <c r="F32" s="48"/>
      <c r="G32" s="48"/>
      <c r="H32" s="48"/>
    </row>
    <row r="33" spans="2:10" ht="31.5">
      <c r="B33" s="249" t="s">
        <v>0</v>
      </c>
      <c r="C33" s="249" t="s">
        <v>122</v>
      </c>
      <c r="D33" s="249" t="s">
        <v>22</v>
      </c>
      <c r="E33" s="249" t="s">
        <v>103</v>
      </c>
      <c r="F33" s="249" t="s">
        <v>256</v>
      </c>
      <c r="G33" s="249" t="s">
        <v>244</v>
      </c>
      <c r="H33" s="249" t="s">
        <v>54</v>
      </c>
      <c r="I33" s="249" t="s">
        <v>30</v>
      </c>
      <c r="J33" s="250" t="s">
        <v>123</v>
      </c>
    </row>
    <row r="34" spans="2:10" ht="15">
      <c r="B34" s="48">
        <v>1</v>
      </c>
      <c r="C34" s="48">
        <v>188</v>
      </c>
      <c r="D34" s="56" t="s">
        <v>33</v>
      </c>
      <c r="E34" s="48">
        <v>1991</v>
      </c>
      <c r="F34" s="48" t="s">
        <v>23</v>
      </c>
      <c r="G34" s="48" t="s">
        <v>1369</v>
      </c>
      <c r="H34" s="55">
        <v>0.011944444444444445</v>
      </c>
      <c r="I34" s="5">
        <v>1</v>
      </c>
      <c r="J34" s="6">
        <v>60</v>
      </c>
    </row>
    <row r="35" spans="2:10" ht="15">
      <c r="B35" s="48">
        <v>2</v>
      </c>
      <c r="C35" s="48">
        <v>186</v>
      </c>
      <c r="D35" s="56" t="s">
        <v>1110</v>
      </c>
      <c r="E35" s="48">
        <v>1996</v>
      </c>
      <c r="F35" s="48" t="s">
        <v>110</v>
      </c>
      <c r="G35" s="48" t="s">
        <v>246</v>
      </c>
      <c r="H35" s="55">
        <v>0.012734953703703705</v>
      </c>
      <c r="I35" s="5">
        <v>2</v>
      </c>
      <c r="J35" s="6">
        <v>54</v>
      </c>
    </row>
    <row r="36" spans="2:10" ht="15">
      <c r="B36" s="48">
        <v>3</v>
      </c>
      <c r="C36" s="48">
        <v>190</v>
      </c>
      <c r="D36" s="56" t="s">
        <v>48</v>
      </c>
      <c r="E36" s="48">
        <v>1989</v>
      </c>
      <c r="F36" s="48" t="s">
        <v>23</v>
      </c>
      <c r="G36" s="48"/>
      <c r="H36" s="55">
        <v>0.013116898148148147</v>
      </c>
      <c r="I36" s="5">
        <v>3</v>
      </c>
      <c r="J36" s="6">
        <v>48</v>
      </c>
    </row>
    <row r="37" spans="2:10" ht="15">
      <c r="B37" s="48">
        <v>4</v>
      </c>
      <c r="C37" s="48">
        <v>184</v>
      </c>
      <c r="D37" s="56" t="s">
        <v>203</v>
      </c>
      <c r="E37" s="48">
        <v>1988</v>
      </c>
      <c r="F37" s="48" t="s">
        <v>25</v>
      </c>
      <c r="G37" s="48"/>
      <c r="H37" s="55">
        <v>0.01319675925925926</v>
      </c>
      <c r="I37" s="5">
        <v>4</v>
      </c>
      <c r="J37" s="6">
        <v>43</v>
      </c>
    </row>
    <row r="38" spans="2:10" ht="15">
      <c r="B38" s="48">
        <v>5</v>
      </c>
      <c r="C38" s="48">
        <v>185</v>
      </c>
      <c r="D38" s="56" t="s">
        <v>99</v>
      </c>
      <c r="E38" s="48">
        <v>1997</v>
      </c>
      <c r="F38" s="48" t="s">
        <v>23</v>
      </c>
      <c r="G38" s="48"/>
      <c r="H38" s="55">
        <v>0.013202546296296296</v>
      </c>
      <c r="I38" s="5">
        <v>5</v>
      </c>
      <c r="J38" s="6">
        <v>40</v>
      </c>
    </row>
    <row r="39" spans="2:10" ht="15">
      <c r="B39" s="48">
        <v>6</v>
      </c>
      <c r="C39" s="48">
        <v>187</v>
      </c>
      <c r="D39" s="56" t="s">
        <v>411</v>
      </c>
      <c r="E39" s="48">
        <v>1988</v>
      </c>
      <c r="F39" s="48" t="s">
        <v>62</v>
      </c>
      <c r="G39" s="48" t="s">
        <v>246</v>
      </c>
      <c r="H39" s="55">
        <v>0.014393518518518519</v>
      </c>
      <c r="I39" s="5">
        <v>6</v>
      </c>
      <c r="J39" s="6">
        <v>38</v>
      </c>
    </row>
    <row r="40" spans="2:8" ht="12.75">
      <c r="B40" s="48"/>
      <c r="C40" s="48"/>
      <c r="D40" s="56"/>
      <c r="E40" s="48"/>
      <c r="F40" s="48"/>
      <c r="G40" s="48"/>
      <c r="H40" s="55"/>
    </row>
    <row r="41" spans="2:8" ht="12.75">
      <c r="B41" s="48"/>
      <c r="C41" s="48"/>
      <c r="D41" s="56"/>
      <c r="E41" s="48"/>
      <c r="F41" s="48"/>
      <c r="G41" s="48"/>
      <c r="H41" s="55"/>
    </row>
    <row r="42" spans="2:8" ht="18">
      <c r="B42" s="48"/>
      <c r="C42" s="263" t="s">
        <v>1370</v>
      </c>
      <c r="D42" s="56"/>
      <c r="E42" s="48"/>
      <c r="F42" s="48"/>
      <c r="G42" s="48"/>
      <c r="H42" s="48"/>
    </row>
    <row r="43" spans="2:10" ht="31.5">
      <c r="B43" s="249" t="s">
        <v>0</v>
      </c>
      <c r="C43" s="249" t="s">
        <v>122</v>
      </c>
      <c r="D43" s="249" t="s">
        <v>22</v>
      </c>
      <c r="E43" s="249" t="s">
        <v>103</v>
      </c>
      <c r="F43" s="249" t="s">
        <v>256</v>
      </c>
      <c r="G43" s="249" t="s">
        <v>244</v>
      </c>
      <c r="H43" s="249" t="s">
        <v>54</v>
      </c>
      <c r="I43" s="249" t="s">
        <v>30</v>
      </c>
      <c r="J43" s="250" t="s">
        <v>123</v>
      </c>
    </row>
    <row r="44" spans="2:10" ht="15">
      <c r="B44" s="48">
        <v>1</v>
      </c>
      <c r="C44" s="48">
        <v>3</v>
      </c>
      <c r="D44" s="56" t="s">
        <v>623</v>
      </c>
      <c r="E44" s="48">
        <v>2003</v>
      </c>
      <c r="F44" s="48" t="s">
        <v>23</v>
      </c>
      <c r="G44" s="48" t="s">
        <v>1369</v>
      </c>
      <c r="H44" s="55">
        <v>0.0058935185185185176</v>
      </c>
      <c r="I44" s="5">
        <v>1</v>
      </c>
      <c r="J44" s="6">
        <v>60</v>
      </c>
    </row>
    <row r="45" spans="2:10" ht="15">
      <c r="B45" s="48">
        <v>2</v>
      </c>
      <c r="C45" s="48">
        <v>24</v>
      </c>
      <c r="D45" s="56" t="s">
        <v>1371</v>
      </c>
      <c r="E45" s="48">
        <v>2003</v>
      </c>
      <c r="F45" s="48" t="s">
        <v>23</v>
      </c>
      <c r="G45" s="48" t="s">
        <v>1369</v>
      </c>
      <c r="H45" s="55">
        <v>0.0059016203703703704</v>
      </c>
      <c r="I45" s="5">
        <v>2</v>
      </c>
      <c r="J45" s="6">
        <v>54</v>
      </c>
    </row>
    <row r="46" spans="2:10" ht="15">
      <c r="B46" s="48">
        <v>3</v>
      </c>
      <c r="C46" s="48">
        <v>28</v>
      </c>
      <c r="D46" s="56" t="s">
        <v>245</v>
      </c>
      <c r="E46" s="48">
        <v>2004</v>
      </c>
      <c r="F46" s="48" t="s">
        <v>23</v>
      </c>
      <c r="G46" s="48" t="s">
        <v>1369</v>
      </c>
      <c r="H46" s="55">
        <v>0.00594212962962963</v>
      </c>
      <c r="I46" s="5">
        <v>3</v>
      </c>
      <c r="J46" s="6">
        <v>48</v>
      </c>
    </row>
    <row r="47" spans="2:10" ht="15">
      <c r="B47" s="48">
        <v>4</v>
      </c>
      <c r="C47" s="48">
        <v>27</v>
      </c>
      <c r="D47" s="56" t="s">
        <v>93</v>
      </c>
      <c r="E47" s="48">
        <v>2003</v>
      </c>
      <c r="F47" s="48" t="s">
        <v>1358</v>
      </c>
      <c r="G47" s="48" t="s">
        <v>1372</v>
      </c>
      <c r="H47" s="55">
        <v>0.006124999999999999</v>
      </c>
      <c r="I47" s="5">
        <v>4</v>
      </c>
      <c r="J47" s="6">
        <v>43</v>
      </c>
    </row>
    <row r="48" spans="2:10" ht="15">
      <c r="B48" s="48">
        <v>5</v>
      </c>
      <c r="C48" s="48">
        <v>10</v>
      </c>
      <c r="D48" s="56" t="s">
        <v>1373</v>
      </c>
      <c r="E48" s="48">
        <v>2003</v>
      </c>
      <c r="F48" s="48" t="s">
        <v>31</v>
      </c>
      <c r="G48" s="48" t="s">
        <v>246</v>
      </c>
      <c r="H48" s="55">
        <v>0.00615162037037037</v>
      </c>
      <c r="I48" s="5">
        <v>5</v>
      </c>
      <c r="J48" s="6">
        <v>40</v>
      </c>
    </row>
    <row r="49" spans="2:10" ht="15">
      <c r="B49" s="48">
        <v>6</v>
      </c>
      <c r="C49" s="48">
        <v>30</v>
      </c>
      <c r="D49" s="56" t="s">
        <v>211</v>
      </c>
      <c r="E49" s="48">
        <v>2004</v>
      </c>
      <c r="F49" s="48" t="s">
        <v>1358</v>
      </c>
      <c r="G49" s="48" t="s">
        <v>1372</v>
      </c>
      <c r="H49" s="55">
        <v>0.006211805555555556</v>
      </c>
      <c r="I49" s="5">
        <v>6</v>
      </c>
      <c r="J49" s="6">
        <v>38</v>
      </c>
    </row>
    <row r="50" spans="2:10" ht="15">
      <c r="B50" s="48">
        <v>7</v>
      </c>
      <c r="C50" s="48">
        <v>12</v>
      </c>
      <c r="D50" s="56" t="s">
        <v>212</v>
      </c>
      <c r="E50" s="48">
        <v>2003</v>
      </c>
      <c r="F50" s="48" t="s">
        <v>1358</v>
      </c>
      <c r="G50" s="48" t="s">
        <v>1372</v>
      </c>
      <c r="H50" s="55">
        <v>0.00624074074074074</v>
      </c>
      <c r="I50" s="5">
        <v>7</v>
      </c>
      <c r="J50" s="6">
        <v>36</v>
      </c>
    </row>
    <row r="51" spans="2:10" ht="15">
      <c r="B51" s="48">
        <v>8</v>
      </c>
      <c r="C51" s="48">
        <v>6</v>
      </c>
      <c r="D51" s="56" t="s">
        <v>1374</v>
      </c>
      <c r="E51" s="48">
        <v>2003</v>
      </c>
      <c r="F51" s="48" t="s">
        <v>62</v>
      </c>
      <c r="G51" s="48" t="s">
        <v>246</v>
      </c>
      <c r="H51" s="55">
        <v>0.0062581018518518515</v>
      </c>
      <c r="I51" s="5">
        <v>8</v>
      </c>
      <c r="J51" s="6">
        <v>34</v>
      </c>
    </row>
    <row r="52" spans="2:10" ht="15">
      <c r="B52" s="48">
        <v>9</v>
      </c>
      <c r="C52" s="48">
        <v>17</v>
      </c>
      <c r="D52" s="56" t="s">
        <v>248</v>
      </c>
      <c r="E52" s="48">
        <v>2004</v>
      </c>
      <c r="F52" s="48" t="s">
        <v>23</v>
      </c>
      <c r="G52" s="48" t="s">
        <v>1369</v>
      </c>
      <c r="H52" s="55">
        <v>0.006292824074074075</v>
      </c>
      <c r="I52" s="5">
        <v>9</v>
      </c>
      <c r="J52" s="6">
        <v>32</v>
      </c>
    </row>
    <row r="53" spans="2:10" ht="15">
      <c r="B53" s="48">
        <v>10</v>
      </c>
      <c r="C53" s="48">
        <v>25</v>
      </c>
      <c r="D53" s="56" t="s">
        <v>180</v>
      </c>
      <c r="E53" s="48">
        <v>2004</v>
      </c>
      <c r="F53" s="48" t="s">
        <v>23</v>
      </c>
      <c r="G53" s="48" t="s">
        <v>1369</v>
      </c>
      <c r="H53" s="55">
        <v>0.006315972222222223</v>
      </c>
      <c r="I53" s="5">
        <v>10</v>
      </c>
      <c r="J53" s="6">
        <v>31</v>
      </c>
    </row>
    <row r="54" spans="2:10" ht="15">
      <c r="B54" s="48">
        <v>11</v>
      </c>
      <c r="C54" s="48">
        <v>20</v>
      </c>
      <c r="D54" s="56" t="s">
        <v>1375</v>
      </c>
      <c r="E54" s="48">
        <v>2004</v>
      </c>
      <c r="F54" s="48" t="s">
        <v>23</v>
      </c>
      <c r="G54" s="48" t="s">
        <v>220</v>
      </c>
      <c r="H54" s="55">
        <v>0.00635648148148148</v>
      </c>
      <c r="I54" s="5">
        <v>11</v>
      </c>
      <c r="J54" s="6">
        <v>30</v>
      </c>
    </row>
    <row r="55" spans="2:10" ht="15">
      <c r="B55" s="48">
        <v>12</v>
      </c>
      <c r="C55" s="48">
        <v>1</v>
      </c>
      <c r="D55" s="56" t="s">
        <v>1081</v>
      </c>
      <c r="E55" s="48">
        <v>2003</v>
      </c>
      <c r="F55" s="48" t="s">
        <v>110</v>
      </c>
      <c r="G55" s="48" t="s">
        <v>246</v>
      </c>
      <c r="H55" s="55">
        <v>0.0063738425925925915</v>
      </c>
      <c r="I55" s="5">
        <v>12</v>
      </c>
      <c r="J55" s="6">
        <v>28</v>
      </c>
    </row>
    <row r="56" spans="2:10" ht="15">
      <c r="B56" s="48">
        <v>13</v>
      </c>
      <c r="C56" s="48">
        <v>5</v>
      </c>
      <c r="D56" s="56" t="s">
        <v>247</v>
      </c>
      <c r="E56" s="48">
        <v>2004</v>
      </c>
      <c r="F56" s="48" t="s">
        <v>23</v>
      </c>
      <c r="G56" s="48" t="s">
        <v>1369</v>
      </c>
      <c r="H56" s="55">
        <v>0.00639699074074074</v>
      </c>
      <c r="I56" s="5">
        <v>13</v>
      </c>
      <c r="J56" s="6">
        <v>26</v>
      </c>
    </row>
    <row r="57" spans="2:10" ht="15">
      <c r="B57" s="48">
        <v>14</v>
      </c>
      <c r="C57" s="48">
        <v>7</v>
      </c>
      <c r="D57" s="56" t="s">
        <v>1376</v>
      </c>
      <c r="E57" s="48">
        <v>2003</v>
      </c>
      <c r="F57" s="48" t="s">
        <v>23</v>
      </c>
      <c r="G57" s="48" t="s">
        <v>1369</v>
      </c>
      <c r="H57" s="55">
        <v>0.006399305555555555</v>
      </c>
      <c r="I57" s="5">
        <v>14</v>
      </c>
      <c r="J57" s="6">
        <v>24</v>
      </c>
    </row>
    <row r="58" spans="2:10" ht="15">
      <c r="B58" s="48">
        <v>15</v>
      </c>
      <c r="C58" s="48">
        <v>26</v>
      </c>
      <c r="D58" s="56" t="s">
        <v>80</v>
      </c>
      <c r="E58" s="48">
        <v>2004</v>
      </c>
      <c r="F58" s="48" t="s">
        <v>31</v>
      </c>
      <c r="G58" s="48" t="s">
        <v>246</v>
      </c>
      <c r="H58" s="55">
        <v>0.006457175925925926</v>
      </c>
      <c r="I58" s="5">
        <v>15</v>
      </c>
      <c r="J58" s="6">
        <v>22</v>
      </c>
    </row>
    <row r="59" spans="2:10" ht="15">
      <c r="B59" s="48">
        <v>16</v>
      </c>
      <c r="C59" s="48">
        <v>11</v>
      </c>
      <c r="D59" s="56" t="s">
        <v>1377</v>
      </c>
      <c r="E59" s="48">
        <v>2004</v>
      </c>
      <c r="F59" s="48" t="s">
        <v>23</v>
      </c>
      <c r="G59" s="48" t="s">
        <v>220</v>
      </c>
      <c r="H59" s="55">
        <v>0.006511574074074075</v>
      </c>
      <c r="I59" s="5">
        <v>16</v>
      </c>
      <c r="J59" s="6">
        <v>20</v>
      </c>
    </row>
    <row r="60" spans="2:10" ht="15">
      <c r="B60" s="48">
        <v>17</v>
      </c>
      <c r="C60" s="48">
        <v>31</v>
      </c>
      <c r="D60" s="56" t="s">
        <v>635</v>
      </c>
      <c r="E60" s="48">
        <v>2003</v>
      </c>
      <c r="F60" s="48" t="s">
        <v>1358</v>
      </c>
      <c r="G60" s="48" t="s">
        <v>1372</v>
      </c>
      <c r="H60" s="55">
        <v>0.006555555555555555</v>
      </c>
      <c r="I60" s="5">
        <v>17</v>
      </c>
      <c r="J60" s="6">
        <v>18</v>
      </c>
    </row>
    <row r="61" spans="2:10" ht="15">
      <c r="B61" s="48">
        <v>18</v>
      </c>
      <c r="C61" s="48">
        <v>2</v>
      </c>
      <c r="D61" s="56" t="s">
        <v>184</v>
      </c>
      <c r="E61" s="48">
        <v>2004</v>
      </c>
      <c r="F61" s="48" t="s">
        <v>23</v>
      </c>
      <c r="G61" s="48" t="s">
        <v>1369</v>
      </c>
      <c r="H61" s="55">
        <v>0.00655787037037037</v>
      </c>
      <c r="I61" s="5">
        <v>18</v>
      </c>
      <c r="J61" s="6">
        <v>16</v>
      </c>
    </row>
    <row r="62" spans="2:10" ht="15">
      <c r="B62" s="48">
        <v>19</v>
      </c>
      <c r="C62" s="48">
        <v>15</v>
      </c>
      <c r="D62" s="56" t="s">
        <v>1378</v>
      </c>
      <c r="E62" s="48">
        <v>2003</v>
      </c>
      <c r="F62" s="48" t="s">
        <v>1356</v>
      </c>
      <c r="G62" s="48" t="s">
        <v>1357</v>
      </c>
      <c r="H62" s="55">
        <v>0.0065844907407407414</v>
      </c>
      <c r="I62" s="5">
        <v>19</v>
      </c>
      <c r="J62" s="6">
        <v>14</v>
      </c>
    </row>
    <row r="63" spans="2:10" ht="15">
      <c r="B63" s="48">
        <v>20</v>
      </c>
      <c r="C63" s="48">
        <v>156</v>
      </c>
      <c r="D63" s="56" t="s">
        <v>1379</v>
      </c>
      <c r="E63" s="48">
        <v>2003</v>
      </c>
      <c r="F63" s="48" t="s">
        <v>25</v>
      </c>
      <c r="G63" s="48"/>
      <c r="H63" s="55">
        <v>0.0066076388888888895</v>
      </c>
      <c r="I63" s="5">
        <v>20</v>
      </c>
      <c r="J63" s="6">
        <v>12</v>
      </c>
    </row>
    <row r="64" spans="2:10" ht="15">
      <c r="B64" s="48">
        <v>21</v>
      </c>
      <c r="C64" s="48">
        <v>13</v>
      </c>
      <c r="D64" s="56" t="s">
        <v>415</v>
      </c>
      <c r="E64" s="48">
        <v>2003</v>
      </c>
      <c r="F64" s="48" t="s">
        <v>1358</v>
      </c>
      <c r="G64" s="48" t="s">
        <v>1372</v>
      </c>
      <c r="H64" s="55">
        <v>0.006774305555555557</v>
      </c>
      <c r="I64" s="5">
        <v>21</v>
      </c>
      <c r="J64" s="6">
        <v>10</v>
      </c>
    </row>
    <row r="65" spans="2:10" ht="15">
      <c r="B65" s="48">
        <v>22</v>
      </c>
      <c r="C65" s="48">
        <v>23</v>
      </c>
      <c r="D65" s="56" t="s">
        <v>1380</v>
      </c>
      <c r="E65" s="48">
        <v>2003</v>
      </c>
      <c r="F65" s="48" t="s">
        <v>31</v>
      </c>
      <c r="G65" s="48" t="s">
        <v>246</v>
      </c>
      <c r="H65" s="55">
        <v>0.006804398148148149</v>
      </c>
      <c r="I65" s="5">
        <v>22</v>
      </c>
      <c r="J65" s="6">
        <v>9</v>
      </c>
    </row>
    <row r="66" spans="2:10" ht="15">
      <c r="B66" s="48">
        <v>23</v>
      </c>
      <c r="C66" s="48">
        <v>32</v>
      </c>
      <c r="D66" s="56" t="s">
        <v>1082</v>
      </c>
      <c r="E66" s="48">
        <v>2004</v>
      </c>
      <c r="F66" s="48" t="s">
        <v>110</v>
      </c>
      <c r="G66" s="48" t="s">
        <v>246</v>
      </c>
      <c r="H66" s="55">
        <v>0.006899305555555555</v>
      </c>
      <c r="I66" s="5">
        <v>23</v>
      </c>
      <c r="J66" s="6">
        <v>8</v>
      </c>
    </row>
    <row r="67" spans="2:10" ht="15">
      <c r="B67" s="48">
        <v>24</v>
      </c>
      <c r="C67" s="48">
        <v>16</v>
      </c>
      <c r="D67" s="56" t="s">
        <v>1381</v>
      </c>
      <c r="E67" s="48">
        <v>2003</v>
      </c>
      <c r="F67" s="48" t="s">
        <v>23</v>
      </c>
      <c r="G67" s="48" t="s">
        <v>220</v>
      </c>
      <c r="H67" s="55">
        <v>0.006929398148148149</v>
      </c>
      <c r="I67" s="5">
        <v>24</v>
      </c>
      <c r="J67" s="6">
        <v>7</v>
      </c>
    </row>
    <row r="68" spans="2:10" ht="15">
      <c r="B68" s="48">
        <v>25</v>
      </c>
      <c r="C68" s="48">
        <v>21</v>
      </c>
      <c r="D68" s="56" t="s">
        <v>1382</v>
      </c>
      <c r="E68" s="48">
        <v>2004</v>
      </c>
      <c r="F68" s="48" t="s">
        <v>23</v>
      </c>
      <c r="G68" s="48" t="s">
        <v>1369</v>
      </c>
      <c r="H68" s="55">
        <v>0.006969907407407407</v>
      </c>
      <c r="I68" s="5">
        <v>25</v>
      </c>
      <c r="J68" s="6">
        <v>6</v>
      </c>
    </row>
    <row r="69" spans="2:10" ht="15">
      <c r="B69" s="48">
        <v>26</v>
      </c>
      <c r="C69" s="48">
        <v>157</v>
      </c>
      <c r="D69" s="56" t="s">
        <v>1383</v>
      </c>
      <c r="E69" s="48">
        <v>2003</v>
      </c>
      <c r="F69" s="48" t="s">
        <v>25</v>
      </c>
      <c r="G69" s="48"/>
      <c r="H69" s="55">
        <v>0.007255787037037037</v>
      </c>
      <c r="I69" s="5">
        <v>26</v>
      </c>
      <c r="J69" s="6">
        <v>5</v>
      </c>
    </row>
    <row r="70" spans="2:10" ht="15">
      <c r="B70" s="48">
        <v>27</v>
      </c>
      <c r="C70" s="48">
        <v>8</v>
      </c>
      <c r="D70" s="56" t="s">
        <v>124</v>
      </c>
      <c r="E70" s="48">
        <v>2004</v>
      </c>
      <c r="F70" s="48" t="s">
        <v>1358</v>
      </c>
      <c r="G70" s="48" t="s">
        <v>1372</v>
      </c>
      <c r="H70" s="55">
        <v>0.007346064814814815</v>
      </c>
      <c r="I70" s="5">
        <v>27</v>
      </c>
      <c r="J70" s="6">
        <v>4</v>
      </c>
    </row>
    <row r="71" spans="2:10" ht="15">
      <c r="B71" s="48">
        <v>28</v>
      </c>
      <c r="C71" s="48">
        <v>22</v>
      </c>
      <c r="D71" s="56" t="s">
        <v>1384</v>
      </c>
      <c r="E71" s="48">
        <v>2004</v>
      </c>
      <c r="F71" s="48" t="s">
        <v>23</v>
      </c>
      <c r="G71" s="48" t="s">
        <v>1369</v>
      </c>
      <c r="H71" s="55">
        <v>0.007354166666666666</v>
      </c>
      <c r="I71" s="5">
        <v>28</v>
      </c>
      <c r="J71" s="6">
        <v>3</v>
      </c>
    </row>
    <row r="72" spans="2:10" ht="15">
      <c r="B72" s="48">
        <v>29</v>
      </c>
      <c r="C72" s="48">
        <v>155</v>
      </c>
      <c r="D72" s="56" t="s">
        <v>1385</v>
      </c>
      <c r="E72" s="48">
        <v>2004</v>
      </c>
      <c r="F72" s="48" t="s">
        <v>25</v>
      </c>
      <c r="G72" s="48"/>
      <c r="H72" s="55">
        <v>0.008377314814814815</v>
      </c>
      <c r="I72" s="5">
        <v>29</v>
      </c>
      <c r="J72" s="6">
        <v>2</v>
      </c>
    </row>
    <row r="73" spans="2:10" ht="15">
      <c r="B73" s="48">
        <v>30</v>
      </c>
      <c r="C73" s="48">
        <v>18</v>
      </c>
      <c r="D73" s="56" t="s">
        <v>1386</v>
      </c>
      <c r="E73" s="48">
        <v>2004</v>
      </c>
      <c r="F73" s="48" t="s">
        <v>62</v>
      </c>
      <c r="G73" s="48" t="s">
        <v>246</v>
      </c>
      <c r="H73" s="55">
        <v>0.008831018518518518</v>
      </c>
      <c r="I73" s="5">
        <v>30</v>
      </c>
      <c r="J73" s="6">
        <v>1</v>
      </c>
    </row>
    <row r="74" spans="2:8" ht="12.75">
      <c r="B74" s="48"/>
      <c r="C74" s="48"/>
      <c r="D74" s="56"/>
      <c r="E74" s="48"/>
      <c r="F74" s="48"/>
      <c r="G74" s="48"/>
      <c r="H74" s="55"/>
    </row>
    <row r="75" spans="2:8" ht="18">
      <c r="B75" s="48"/>
      <c r="C75" s="263" t="s">
        <v>1387</v>
      </c>
      <c r="D75" s="56"/>
      <c r="E75" s="48"/>
      <c r="F75" s="48"/>
      <c r="G75" s="48"/>
      <c r="H75" s="48"/>
    </row>
    <row r="76" spans="2:10" ht="31.5">
      <c r="B76" s="249" t="s">
        <v>0</v>
      </c>
      <c r="C76" s="249" t="s">
        <v>122</v>
      </c>
      <c r="D76" s="249" t="s">
        <v>22</v>
      </c>
      <c r="E76" s="249" t="s">
        <v>103</v>
      </c>
      <c r="F76" s="249" t="s">
        <v>256</v>
      </c>
      <c r="G76" s="249" t="s">
        <v>244</v>
      </c>
      <c r="H76" s="249" t="s">
        <v>54</v>
      </c>
      <c r="I76" s="249" t="s">
        <v>30</v>
      </c>
      <c r="J76" s="250" t="s">
        <v>123</v>
      </c>
    </row>
    <row r="77" spans="2:10" ht="15">
      <c r="B77" s="48">
        <v>1</v>
      </c>
      <c r="C77" s="48">
        <v>47</v>
      </c>
      <c r="D77" s="56" t="s">
        <v>1388</v>
      </c>
      <c r="E77" s="48">
        <v>2005</v>
      </c>
      <c r="F77" s="48" t="s">
        <v>110</v>
      </c>
      <c r="G77" s="48" t="s">
        <v>246</v>
      </c>
      <c r="H77" s="55">
        <v>0.006234953703703704</v>
      </c>
      <c r="I77" s="5">
        <v>1</v>
      </c>
      <c r="J77" s="6">
        <v>60</v>
      </c>
    </row>
    <row r="78" spans="2:10" ht="15">
      <c r="B78" s="48">
        <v>1</v>
      </c>
      <c r="C78" s="48">
        <v>62</v>
      </c>
      <c r="D78" s="56" t="s">
        <v>1389</v>
      </c>
      <c r="E78" s="48">
        <v>2005</v>
      </c>
      <c r="F78" s="48" t="s">
        <v>23</v>
      </c>
      <c r="G78" s="48" t="s">
        <v>1369</v>
      </c>
      <c r="H78" s="55">
        <v>0.006234953703703704</v>
      </c>
      <c r="I78" s="5">
        <v>1</v>
      </c>
      <c r="J78" s="6">
        <v>60</v>
      </c>
    </row>
    <row r="79" spans="2:10" ht="15">
      <c r="B79" s="48">
        <v>3</v>
      </c>
      <c r="C79" s="48">
        <v>33</v>
      </c>
      <c r="D79" s="56" t="s">
        <v>963</v>
      </c>
      <c r="E79" s="48">
        <v>2005</v>
      </c>
      <c r="F79" s="48" t="s">
        <v>31</v>
      </c>
      <c r="G79" s="48" t="s">
        <v>246</v>
      </c>
      <c r="H79" s="55">
        <v>0.006493055555555555</v>
      </c>
      <c r="I79" s="5">
        <v>3</v>
      </c>
      <c r="J79" s="6">
        <v>48</v>
      </c>
    </row>
    <row r="80" spans="2:10" ht="15">
      <c r="B80" s="48">
        <v>4</v>
      </c>
      <c r="C80" s="48">
        <v>49</v>
      </c>
      <c r="D80" s="56" t="s">
        <v>1390</v>
      </c>
      <c r="E80" s="48">
        <v>2005</v>
      </c>
      <c r="F80" s="48" t="s">
        <v>1358</v>
      </c>
      <c r="G80" s="48" t="s">
        <v>1372</v>
      </c>
      <c r="H80" s="55">
        <v>0.006596064814814815</v>
      </c>
      <c r="I80" s="5">
        <v>4</v>
      </c>
      <c r="J80" s="6">
        <v>43</v>
      </c>
    </row>
    <row r="81" spans="2:10" ht="15">
      <c r="B81" s="48">
        <v>5</v>
      </c>
      <c r="C81" s="48">
        <v>60</v>
      </c>
      <c r="D81" s="56" t="s">
        <v>253</v>
      </c>
      <c r="E81" s="48">
        <v>2005</v>
      </c>
      <c r="F81" s="48" t="s">
        <v>23</v>
      </c>
      <c r="G81" s="48" t="s">
        <v>1369</v>
      </c>
      <c r="H81" s="55">
        <v>0.006618055555555555</v>
      </c>
      <c r="I81" s="5">
        <v>5</v>
      </c>
      <c r="J81" s="6">
        <v>40</v>
      </c>
    </row>
    <row r="82" spans="2:10" ht="15">
      <c r="B82" s="48">
        <v>6</v>
      </c>
      <c r="C82" s="48">
        <v>48</v>
      </c>
      <c r="D82" s="56" t="s">
        <v>1391</v>
      </c>
      <c r="E82" s="48">
        <v>2005</v>
      </c>
      <c r="F82" s="48" t="s">
        <v>23</v>
      </c>
      <c r="G82" s="48" t="s">
        <v>1369</v>
      </c>
      <c r="H82" s="55">
        <v>0.006644675925925925</v>
      </c>
      <c r="I82" s="5">
        <v>6</v>
      </c>
      <c r="J82" s="6">
        <v>38</v>
      </c>
    </row>
    <row r="83" spans="2:10" ht="15">
      <c r="B83" s="48">
        <v>7</v>
      </c>
      <c r="C83" s="48">
        <v>37</v>
      </c>
      <c r="D83" s="56" t="s">
        <v>96</v>
      </c>
      <c r="E83" s="48">
        <v>2005</v>
      </c>
      <c r="F83" s="48" t="s">
        <v>31</v>
      </c>
      <c r="G83" s="48" t="s">
        <v>246</v>
      </c>
      <c r="H83" s="55">
        <v>0.006672453703703704</v>
      </c>
      <c r="I83" s="5">
        <v>7</v>
      </c>
      <c r="J83" s="6">
        <v>36</v>
      </c>
    </row>
    <row r="84" spans="2:10" ht="15">
      <c r="B84" s="48">
        <v>8</v>
      </c>
      <c r="C84" s="48">
        <v>46</v>
      </c>
      <c r="D84" s="56" t="s">
        <v>719</v>
      </c>
      <c r="E84" s="48">
        <v>2005</v>
      </c>
      <c r="F84" s="48" t="s">
        <v>23</v>
      </c>
      <c r="G84" s="48" t="s">
        <v>1369</v>
      </c>
      <c r="H84" s="55">
        <v>0.0067314814814814815</v>
      </c>
      <c r="I84" s="5">
        <v>8</v>
      </c>
      <c r="J84" s="6">
        <v>34</v>
      </c>
    </row>
    <row r="85" spans="2:10" ht="15">
      <c r="B85" s="48">
        <v>9</v>
      </c>
      <c r="C85" s="48">
        <v>36</v>
      </c>
      <c r="D85" s="56" t="s">
        <v>1047</v>
      </c>
      <c r="E85" s="48">
        <v>2005</v>
      </c>
      <c r="F85" s="48" t="s">
        <v>110</v>
      </c>
      <c r="G85" s="48" t="s">
        <v>246</v>
      </c>
      <c r="H85" s="55">
        <v>0.006819444444444445</v>
      </c>
      <c r="I85" s="5">
        <v>9</v>
      </c>
      <c r="J85" s="6">
        <v>32</v>
      </c>
    </row>
    <row r="86" spans="2:10" ht="15">
      <c r="B86" s="48">
        <v>10</v>
      </c>
      <c r="C86" s="48">
        <v>52</v>
      </c>
      <c r="D86" s="56" t="s">
        <v>251</v>
      </c>
      <c r="E86" s="48">
        <v>2007</v>
      </c>
      <c r="F86" s="48" t="s">
        <v>23</v>
      </c>
      <c r="G86" s="48" t="s">
        <v>220</v>
      </c>
      <c r="H86" s="55">
        <v>0.006833333333333334</v>
      </c>
      <c r="I86" s="5">
        <v>10</v>
      </c>
      <c r="J86" s="6">
        <v>31</v>
      </c>
    </row>
    <row r="87" spans="2:10" ht="15">
      <c r="B87" s="48">
        <v>11</v>
      </c>
      <c r="C87" s="48">
        <v>39</v>
      </c>
      <c r="D87" s="56" t="s">
        <v>254</v>
      </c>
      <c r="E87" s="48">
        <v>2005</v>
      </c>
      <c r="F87" s="48" t="s">
        <v>23</v>
      </c>
      <c r="G87" s="48" t="s">
        <v>1369</v>
      </c>
      <c r="H87" s="55">
        <v>0.00684375</v>
      </c>
      <c r="I87" s="5">
        <v>11</v>
      </c>
      <c r="J87" s="6">
        <v>30</v>
      </c>
    </row>
    <row r="88" spans="2:10" ht="15">
      <c r="B88" s="48">
        <v>12</v>
      </c>
      <c r="C88" s="48">
        <v>56</v>
      </c>
      <c r="D88" s="56" t="s">
        <v>733</v>
      </c>
      <c r="E88" s="48">
        <v>2006</v>
      </c>
      <c r="F88" s="48" t="s">
        <v>23</v>
      </c>
      <c r="G88" s="48" t="s">
        <v>1369</v>
      </c>
      <c r="H88" s="55">
        <v>0.006993055555555555</v>
      </c>
      <c r="I88" s="5">
        <v>12</v>
      </c>
      <c r="J88" s="6">
        <v>28</v>
      </c>
    </row>
    <row r="89" spans="2:10" ht="15">
      <c r="B89" s="48">
        <v>13</v>
      </c>
      <c r="C89" s="48">
        <v>57</v>
      </c>
      <c r="D89" s="56" t="s">
        <v>1223</v>
      </c>
      <c r="E89" s="48">
        <v>2005</v>
      </c>
      <c r="F89" s="48" t="s">
        <v>1358</v>
      </c>
      <c r="G89" s="48" t="s">
        <v>1372</v>
      </c>
      <c r="H89" s="55">
        <v>0.007019675925925926</v>
      </c>
      <c r="I89" s="5">
        <v>13</v>
      </c>
      <c r="J89" s="6">
        <v>26</v>
      </c>
    </row>
    <row r="90" spans="2:10" ht="15">
      <c r="B90" s="48">
        <v>14</v>
      </c>
      <c r="C90" s="48">
        <v>66</v>
      </c>
      <c r="D90" s="56" t="s">
        <v>183</v>
      </c>
      <c r="E90" s="48">
        <v>2005</v>
      </c>
      <c r="F90" s="48" t="s">
        <v>23</v>
      </c>
      <c r="G90" s="48" t="s">
        <v>1369</v>
      </c>
      <c r="H90" s="55">
        <v>0.007122685185185184</v>
      </c>
      <c r="I90" s="5">
        <v>14</v>
      </c>
      <c r="J90" s="6">
        <v>24</v>
      </c>
    </row>
    <row r="91" spans="2:10" ht="15">
      <c r="B91" s="48">
        <v>15</v>
      </c>
      <c r="C91" s="48">
        <v>42</v>
      </c>
      <c r="D91" s="56" t="s">
        <v>661</v>
      </c>
      <c r="E91" s="48">
        <v>2005</v>
      </c>
      <c r="F91" s="48" t="s">
        <v>23</v>
      </c>
      <c r="G91" s="48" t="s">
        <v>220</v>
      </c>
      <c r="H91" s="55">
        <v>0.0071261574074074074</v>
      </c>
      <c r="I91" s="5">
        <v>15</v>
      </c>
      <c r="J91" s="6">
        <v>22</v>
      </c>
    </row>
    <row r="92" spans="2:10" ht="15">
      <c r="B92" s="48">
        <v>16</v>
      </c>
      <c r="C92" s="48">
        <v>64</v>
      </c>
      <c r="D92" s="56" t="s">
        <v>181</v>
      </c>
      <c r="E92" s="48">
        <v>2005</v>
      </c>
      <c r="F92" s="48" t="s">
        <v>23</v>
      </c>
      <c r="G92" s="48" t="s">
        <v>1369</v>
      </c>
      <c r="H92" s="55">
        <v>0.0071354166666666675</v>
      </c>
      <c r="I92" s="5">
        <v>16</v>
      </c>
      <c r="J92" s="6">
        <v>20</v>
      </c>
    </row>
    <row r="93" spans="2:10" ht="15">
      <c r="B93" s="48">
        <v>17</v>
      </c>
      <c r="C93" s="48">
        <v>63</v>
      </c>
      <c r="D93" s="56" t="s">
        <v>127</v>
      </c>
      <c r="E93" s="48">
        <v>2005</v>
      </c>
      <c r="F93" s="48" t="s">
        <v>23</v>
      </c>
      <c r="G93" s="48" t="s">
        <v>220</v>
      </c>
      <c r="H93" s="55">
        <v>0.007200231481481482</v>
      </c>
      <c r="I93" s="5">
        <v>17</v>
      </c>
      <c r="J93" s="6">
        <v>18</v>
      </c>
    </row>
    <row r="94" spans="2:10" ht="15">
      <c r="B94" s="48">
        <v>18</v>
      </c>
      <c r="C94" s="48">
        <v>40</v>
      </c>
      <c r="D94" s="56" t="s">
        <v>1051</v>
      </c>
      <c r="E94" s="48">
        <v>2006</v>
      </c>
      <c r="F94" s="48" t="s">
        <v>110</v>
      </c>
      <c r="G94" s="48" t="s">
        <v>246</v>
      </c>
      <c r="H94" s="55">
        <v>0.0072199074074074075</v>
      </c>
      <c r="I94" s="5">
        <v>18</v>
      </c>
      <c r="J94" s="6">
        <v>16</v>
      </c>
    </row>
    <row r="95" spans="2:10" ht="15">
      <c r="B95" s="48">
        <v>19</v>
      </c>
      <c r="C95" s="48">
        <v>54</v>
      </c>
      <c r="D95" s="56" t="s">
        <v>727</v>
      </c>
      <c r="E95" s="48">
        <v>2005</v>
      </c>
      <c r="F95" s="48" t="s">
        <v>23</v>
      </c>
      <c r="G95" s="48" t="s">
        <v>1369</v>
      </c>
      <c r="H95" s="55">
        <v>0.007362268518518518</v>
      </c>
      <c r="I95" s="5">
        <v>19</v>
      </c>
      <c r="J95" s="6">
        <v>14</v>
      </c>
    </row>
    <row r="96" spans="2:10" ht="15">
      <c r="B96" s="48">
        <v>20</v>
      </c>
      <c r="C96" s="48">
        <v>35</v>
      </c>
      <c r="D96" s="56" t="s">
        <v>1392</v>
      </c>
      <c r="E96" s="48">
        <v>2006</v>
      </c>
      <c r="F96" s="48" t="s">
        <v>23</v>
      </c>
      <c r="G96" s="48" t="s">
        <v>1369</v>
      </c>
      <c r="H96" s="55">
        <v>0.007458333333333333</v>
      </c>
      <c r="I96" s="5">
        <v>20</v>
      </c>
      <c r="J96" s="6">
        <v>12</v>
      </c>
    </row>
    <row r="97" spans="2:10" ht="15">
      <c r="B97" s="48">
        <v>21</v>
      </c>
      <c r="C97" s="48">
        <v>61</v>
      </c>
      <c r="D97" s="56" t="s">
        <v>1393</v>
      </c>
      <c r="E97" s="48">
        <v>2005</v>
      </c>
      <c r="F97" s="48" t="s">
        <v>23</v>
      </c>
      <c r="G97" s="48" t="s">
        <v>1369</v>
      </c>
      <c r="H97" s="55">
        <v>0.00749537037037037</v>
      </c>
      <c r="I97" s="5">
        <v>21</v>
      </c>
      <c r="J97" s="6">
        <v>10</v>
      </c>
    </row>
    <row r="98" spans="2:10" ht="15">
      <c r="B98" s="48">
        <v>22</v>
      </c>
      <c r="C98" s="48">
        <v>58</v>
      </c>
      <c r="D98" s="56" t="s">
        <v>182</v>
      </c>
      <c r="E98" s="48">
        <v>2005</v>
      </c>
      <c r="F98" s="48" t="s">
        <v>23</v>
      </c>
      <c r="G98" s="48" t="s">
        <v>1369</v>
      </c>
      <c r="H98" s="55">
        <v>0.007592592592592593</v>
      </c>
      <c r="I98" s="5">
        <v>22</v>
      </c>
      <c r="J98" s="6">
        <v>9</v>
      </c>
    </row>
    <row r="99" spans="2:10" ht="15">
      <c r="B99" s="48">
        <v>23</v>
      </c>
      <c r="C99" s="48">
        <v>55</v>
      </c>
      <c r="D99" s="56" t="s">
        <v>252</v>
      </c>
      <c r="E99" s="48">
        <v>2005</v>
      </c>
      <c r="F99" s="48" t="s">
        <v>1358</v>
      </c>
      <c r="G99" s="48" t="s">
        <v>1372</v>
      </c>
      <c r="H99" s="55">
        <v>0.0076990740740740735</v>
      </c>
      <c r="I99" s="5">
        <v>23</v>
      </c>
      <c r="J99" s="6">
        <v>8</v>
      </c>
    </row>
    <row r="100" spans="2:10" ht="15">
      <c r="B100" s="48">
        <v>24</v>
      </c>
      <c r="C100" s="48">
        <v>65</v>
      </c>
      <c r="D100" s="56" t="s">
        <v>128</v>
      </c>
      <c r="E100" s="48">
        <v>2006</v>
      </c>
      <c r="F100" s="48" t="s">
        <v>23</v>
      </c>
      <c r="G100" s="48" t="s">
        <v>220</v>
      </c>
      <c r="H100" s="55">
        <v>0.007782407407407408</v>
      </c>
      <c r="I100" s="5">
        <v>24</v>
      </c>
      <c r="J100" s="6">
        <v>7</v>
      </c>
    </row>
    <row r="101" spans="2:10" ht="15">
      <c r="B101" s="48">
        <v>25</v>
      </c>
      <c r="C101" s="48">
        <v>43</v>
      </c>
      <c r="D101" s="56" t="s">
        <v>1044</v>
      </c>
      <c r="E101" s="48">
        <v>2006</v>
      </c>
      <c r="F101" s="48" t="s">
        <v>110</v>
      </c>
      <c r="G101" s="48" t="s">
        <v>246</v>
      </c>
      <c r="H101" s="55">
        <v>0.007817129629629629</v>
      </c>
      <c r="I101" s="5">
        <v>25</v>
      </c>
      <c r="J101" s="6">
        <v>6</v>
      </c>
    </row>
    <row r="102" spans="2:10" ht="15">
      <c r="B102" s="48">
        <v>26</v>
      </c>
      <c r="C102" s="48">
        <v>45</v>
      </c>
      <c r="D102" s="56" t="s">
        <v>1394</v>
      </c>
      <c r="E102" s="48">
        <v>2006</v>
      </c>
      <c r="F102" s="48" t="s">
        <v>62</v>
      </c>
      <c r="G102" s="48" t="s">
        <v>246</v>
      </c>
      <c r="H102" s="55">
        <v>0.00804050925925926</v>
      </c>
      <c r="I102" s="5">
        <v>26</v>
      </c>
      <c r="J102" s="6">
        <v>5</v>
      </c>
    </row>
    <row r="103" spans="2:10" ht="15">
      <c r="B103" s="48">
        <v>27</v>
      </c>
      <c r="C103" s="48">
        <v>34</v>
      </c>
      <c r="D103" s="56" t="s">
        <v>1395</v>
      </c>
      <c r="E103" s="48">
        <v>2006</v>
      </c>
      <c r="F103" s="48" t="s">
        <v>23</v>
      </c>
      <c r="G103" s="48" t="s">
        <v>1369</v>
      </c>
      <c r="H103" s="55">
        <v>0.00804513888888889</v>
      </c>
      <c r="I103" s="5">
        <v>27</v>
      </c>
      <c r="J103" s="6">
        <v>4</v>
      </c>
    </row>
    <row r="104" spans="2:10" ht="15">
      <c r="B104" s="48">
        <v>28</v>
      </c>
      <c r="C104" s="48">
        <v>44</v>
      </c>
      <c r="D104" s="56" t="s">
        <v>98</v>
      </c>
      <c r="E104" s="48">
        <v>2005</v>
      </c>
      <c r="F104" s="48" t="s">
        <v>23</v>
      </c>
      <c r="G104" s="48" t="s">
        <v>220</v>
      </c>
      <c r="H104" s="55">
        <v>0.008471064814814815</v>
      </c>
      <c r="I104" s="5">
        <v>28</v>
      </c>
      <c r="J104" s="6">
        <v>3</v>
      </c>
    </row>
    <row r="105" spans="2:10" ht="15">
      <c r="B105" s="48">
        <v>29</v>
      </c>
      <c r="C105" s="48">
        <v>67</v>
      </c>
      <c r="D105" s="56" t="s">
        <v>1396</v>
      </c>
      <c r="E105" s="48">
        <v>2006</v>
      </c>
      <c r="F105" s="48" t="s">
        <v>23</v>
      </c>
      <c r="G105" s="48" t="s">
        <v>1369</v>
      </c>
      <c r="H105" s="55">
        <v>0.008741898148148148</v>
      </c>
      <c r="I105" s="5">
        <v>29</v>
      </c>
      <c r="J105" s="6">
        <v>2</v>
      </c>
    </row>
    <row r="106" spans="2:10" ht="15">
      <c r="B106" s="48">
        <v>30</v>
      </c>
      <c r="C106" s="48">
        <v>68</v>
      </c>
      <c r="D106" s="56" t="s">
        <v>1397</v>
      </c>
      <c r="E106" s="48">
        <v>2007</v>
      </c>
      <c r="F106" s="48" t="s">
        <v>23</v>
      </c>
      <c r="G106" s="48" t="s">
        <v>1369</v>
      </c>
      <c r="H106" s="55">
        <v>0.008841435185185187</v>
      </c>
      <c r="I106" s="5">
        <v>30</v>
      </c>
      <c r="J106" s="6">
        <v>1</v>
      </c>
    </row>
    <row r="107" spans="2:10" ht="15">
      <c r="B107" s="48">
        <v>31</v>
      </c>
      <c r="C107" s="48">
        <v>53</v>
      </c>
      <c r="D107" s="56" t="s">
        <v>1065</v>
      </c>
      <c r="E107" s="48">
        <v>2006</v>
      </c>
      <c r="F107" s="48" t="s">
        <v>31</v>
      </c>
      <c r="G107" s="48" t="s">
        <v>246</v>
      </c>
      <c r="H107" s="55">
        <v>0.009005787037037038</v>
      </c>
      <c r="I107" s="5">
        <v>31</v>
      </c>
      <c r="J107" s="6">
        <v>1</v>
      </c>
    </row>
    <row r="108" spans="2:10" ht="15">
      <c r="B108" s="48">
        <v>32</v>
      </c>
      <c r="C108" s="48">
        <v>38</v>
      </c>
      <c r="D108" s="56" t="s">
        <v>1398</v>
      </c>
      <c r="E108" s="48">
        <v>2006</v>
      </c>
      <c r="F108" s="48" t="s">
        <v>23</v>
      </c>
      <c r="G108" s="48" t="s">
        <v>220</v>
      </c>
      <c r="H108" s="55">
        <v>0.009103009259259259</v>
      </c>
      <c r="I108" s="5">
        <v>32</v>
      </c>
      <c r="J108" s="6">
        <v>1</v>
      </c>
    </row>
    <row r="109" spans="2:8" ht="12.75">
      <c r="B109" s="48"/>
      <c r="C109" s="48"/>
      <c r="D109" s="56"/>
      <c r="E109" s="48"/>
      <c r="F109" s="48"/>
      <c r="G109" s="48"/>
      <c r="H109" s="55"/>
    </row>
    <row r="110" spans="2:8" ht="18">
      <c r="B110" s="48"/>
      <c r="C110" s="263" t="s">
        <v>1399</v>
      </c>
      <c r="D110" s="56"/>
      <c r="E110" s="48"/>
      <c r="F110" s="48"/>
      <c r="G110" s="48"/>
      <c r="H110" s="48"/>
    </row>
    <row r="111" spans="2:10" ht="31.5">
      <c r="B111" s="249" t="s">
        <v>0</v>
      </c>
      <c r="C111" s="249" t="s">
        <v>122</v>
      </c>
      <c r="D111" s="249" t="s">
        <v>22</v>
      </c>
      <c r="E111" s="249" t="s">
        <v>103</v>
      </c>
      <c r="F111" s="249" t="s">
        <v>256</v>
      </c>
      <c r="G111" s="249" t="s">
        <v>244</v>
      </c>
      <c r="H111" s="249" t="s">
        <v>54</v>
      </c>
      <c r="I111" s="249" t="s">
        <v>30</v>
      </c>
      <c r="J111" s="250" t="s">
        <v>123</v>
      </c>
    </row>
    <row r="112" spans="2:10" ht="15">
      <c r="B112" s="48">
        <v>1</v>
      </c>
      <c r="C112" s="48">
        <v>162</v>
      </c>
      <c r="D112" s="56" t="s">
        <v>195</v>
      </c>
      <c r="E112" s="48">
        <v>2000</v>
      </c>
      <c r="F112" s="48" t="s">
        <v>31</v>
      </c>
      <c r="G112" s="48"/>
      <c r="H112" s="55">
        <v>0.012034722222222223</v>
      </c>
      <c r="I112" s="5">
        <v>1</v>
      </c>
      <c r="J112" s="6">
        <v>60</v>
      </c>
    </row>
    <row r="113" spans="2:10" ht="15">
      <c r="B113" s="48">
        <v>2</v>
      </c>
      <c r="C113" s="48">
        <v>176</v>
      </c>
      <c r="D113" s="56" t="s">
        <v>1400</v>
      </c>
      <c r="E113" s="48">
        <v>1999</v>
      </c>
      <c r="F113" s="48" t="s">
        <v>110</v>
      </c>
      <c r="G113" s="48" t="s">
        <v>246</v>
      </c>
      <c r="H113" s="55">
        <v>0.01257523148148148</v>
      </c>
      <c r="I113" s="5">
        <v>2</v>
      </c>
      <c r="J113" s="6">
        <v>54</v>
      </c>
    </row>
    <row r="114" spans="2:10" ht="15">
      <c r="B114" s="48">
        <v>3</v>
      </c>
      <c r="C114" s="48">
        <v>179</v>
      </c>
      <c r="D114" s="56" t="s">
        <v>196</v>
      </c>
      <c r="E114" s="48">
        <v>2000</v>
      </c>
      <c r="F114" s="48" t="s">
        <v>62</v>
      </c>
      <c r="G114" s="48" t="s">
        <v>246</v>
      </c>
      <c r="H114" s="55">
        <v>0.012623842592592594</v>
      </c>
      <c r="I114" s="5">
        <v>3</v>
      </c>
      <c r="J114" s="6">
        <v>48</v>
      </c>
    </row>
    <row r="115" spans="2:10" ht="15">
      <c r="B115" s="48">
        <v>4</v>
      </c>
      <c r="C115" s="48">
        <v>183</v>
      </c>
      <c r="D115" s="56" t="s">
        <v>240</v>
      </c>
      <c r="E115" s="48">
        <v>2000</v>
      </c>
      <c r="F115" s="48" t="s">
        <v>23</v>
      </c>
      <c r="G115" s="48" t="s">
        <v>1369</v>
      </c>
      <c r="H115" s="55">
        <v>0.012953703703703703</v>
      </c>
      <c r="I115" s="5">
        <v>4</v>
      </c>
      <c r="J115" s="6">
        <v>43</v>
      </c>
    </row>
    <row r="116" spans="2:10" ht="15">
      <c r="B116" s="48">
        <v>5</v>
      </c>
      <c r="C116" s="48">
        <v>177</v>
      </c>
      <c r="D116" s="56" t="s">
        <v>1401</v>
      </c>
      <c r="E116" s="48">
        <v>2000</v>
      </c>
      <c r="F116" s="48" t="s">
        <v>62</v>
      </c>
      <c r="G116" s="48" t="s">
        <v>246</v>
      </c>
      <c r="H116" s="55">
        <v>0.013031250000000001</v>
      </c>
      <c r="I116" s="5">
        <v>5</v>
      </c>
      <c r="J116" s="6">
        <v>40</v>
      </c>
    </row>
    <row r="117" spans="2:10" ht="15">
      <c r="B117" s="48">
        <v>6</v>
      </c>
      <c r="C117" s="48">
        <v>165</v>
      </c>
      <c r="D117" s="56" t="s">
        <v>1402</v>
      </c>
      <c r="E117" s="48">
        <v>1999</v>
      </c>
      <c r="F117" s="48" t="s">
        <v>31</v>
      </c>
      <c r="G117" s="48"/>
      <c r="H117" s="55">
        <v>0.014153935185185186</v>
      </c>
      <c r="I117" s="5">
        <v>6</v>
      </c>
      <c r="J117" s="6">
        <v>38</v>
      </c>
    </row>
    <row r="118" spans="2:8" ht="12.75">
      <c r="B118" s="48"/>
      <c r="C118" s="48"/>
      <c r="D118" s="56"/>
      <c r="E118" s="48"/>
      <c r="F118" s="48"/>
      <c r="G118" s="48"/>
      <c r="H118" s="55"/>
    </row>
    <row r="119" spans="2:8" ht="18">
      <c r="B119" s="48"/>
      <c r="C119" s="263" t="s">
        <v>1403</v>
      </c>
      <c r="D119" s="56"/>
      <c r="E119" s="48"/>
      <c r="F119" s="48"/>
      <c r="G119" s="48"/>
      <c r="H119" s="48"/>
    </row>
    <row r="120" spans="2:10" ht="31.5">
      <c r="B120" s="249" t="s">
        <v>0</v>
      </c>
      <c r="C120" s="249" t="s">
        <v>122</v>
      </c>
      <c r="D120" s="249" t="s">
        <v>22</v>
      </c>
      <c r="E120" s="249" t="s">
        <v>103</v>
      </c>
      <c r="F120" s="249" t="s">
        <v>256</v>
      </c>
      <c r="G120" s="249" t="s">
        <v>244</v>
      </c>
      <c r="H120" s="249" t="s">
        <v>54</v>
      </c>
      <c r="I120" s="249" t="s">
        <v>30</v>
      </c>
      <c r="J120" s="250" t="s">
        <v>123</v>
      </c>
    </row>
    <row r="121" spans="2:10" ht="15">
      <c r="B121" s="48">
        <v>1</v>
      </c>
      <c r="C121" s="48">
        <v>164</v>
      </c>
      <c r="D121" s="56" t="s">
        <v>1404</v>
      </c>
      <c r="E121" s="48">
        <v>2001</v>
      </c>
      <c r="F121" s="48" t="s">
        <v>23</v>
      </c>
      <c r="G121" s="48"/>
      <c r="H121" s="55">
        <v>0.011489583333333336</v>
      </c>
      <c r="I121" s="5">
        <v>1</v>
      </c>
      <c r="J121" s="6">
        <v>60</v>
      </c>
    </row>
    <row r="122" spans="2:10" ht="15">
      <c r="B122" s="48">
        <v>2</v>
      </c>
      <c r="C122" s="48">
        <v>173</v>
      </c>
      <c r="D122" s="56" t="s">
        <v>756</v>
      </c>
      <c r="E122" s="48">
        <v>2001</v>
      </c>
      <c r="F122" s="48" t="s">
        <v>23</v>
      </c>
      <c r="G122" s="48" t="s">
        <v>1369</v>
      </c>
      <c r="H122" s="55">
        <v>0.012591435185185186</v>
      </c>
      <c r="I122" s="5">
        <v>2</v>
      </c>
      <c r="J122" s="6">
        <v>54</v>
      </c>
    </row>
    <row r="123" spans="2:10" ht="15">
      <c r="B123" s="48">
        <v>3</v>
      </c>
      <c r="C123" s="48">
        <v>163</v>
      </c>
      <c r="D123" s="56" t="s">
        <v>1093</v>
      </c>
      <c r="E123" s="48">
        <v>2001</v>
      </c>
      <c r="F123" s="48" t="s">
        <v>23</v>
      </c>
      <c r="G123" s="48"/>
      <c r="H123" s="55">
        <v>0.012896990740740738</v>
      </c>
      <c r="I123" s="5">
        <v>3</v>
      </c>
      <c r="J123" s="6">
        <v>48</v>
      </c>
    </row>
    <row r="124" spans="2:10" ht="15">
      <c r="B124" s="48">
        <v>4</v>
      </c>
      <c r="C124" s="48">
        <v>175</v>
      </c>
      <c r="D124" s="56" t="s">
        <v>1405</v>
      </c>
      <c r="E124" s="48">
        <v>2002</v>
      </c>
      <c r="F124" s="48" t="s">
        <v>62</v>
      </c>
      <c r="G124" s="48" t="s">
        <v>246</v>
      </c>
      <c r="H124" s="55">
        <v>0.013005787037037036</v>
      </c>
      <c r="I124" s="5">
        <v>4</v>
      </c>
      <c r="J124" s="6">
        <v>43</v>
      </c>
    </row>
    <row r="125" spans="2:10" ht="15">
      <c r="B125" s="48">
        <v>5</v>
      </c>
      <c r="C125" s="48">
        <v>166</v>
      </c>
      <c r="D125" s="56" t="s">
        <v>263</v>
      </c>
      <c r="E125" s="48">
        <v>2001</v>
      </c>
      <c r="F125" s="48" t="s">
        <v>23</v>
      </c>
      <c r="G125" s="48" t="s">
        <v>1369</v>
      </c>
      <c r="H125" s="55">
        <v>0.013040509259259259</v>
      </c>
      <c r="I125" s="5">
        <v>5</v>
      </c>
      <c r="J125" s="6">
        <v>40</v>
      </c>
    </row>
    <row r="126" spans="2:10" ht="15">
      <c r="B126" s="48">
        <v>6</v>
      </c>
      <c r="C126" s="48">
        <v>170</v>
      </c>
      <c r="D126" s="56" t="s">
        <v>97</v>
      </c>
      <c r="E126" s="48">
        <v>2001</v>
      </c>
      <c r="F126" s="48" t="s">
        <v>62</v>
      </c>
      <c r="G126" s="48" t="s">
        <v>246</v>
      </c>
      <c r="H126" s="55">
        <v>0.01332638888888889</v>
      </c>
      <c r="I126" s="5">
        <v>6</v>
      </c>
      <c r="J126" s="6">
        <v>38</v>
      </c>
    </row>
    <row r="127" spans="2:10" ht="15">
      <c r="B127" s="48">
        <v>7</v>
      </c>
      <c r="C127" s="48">
        <v>169</v>
      </c>
      <c r="D127" s="56" t="s">
        <v>61</v>
      </c>
      <c r="E127" s="48">
        <v>2001</v>
      </c>
      <c r="F127" s="48" t="s">
        <v>23</v>
      </c>
      <c r="G127" s="48" t="s">
        <v>220</v>
      </c>
      <c r="H127" s="55">
        <v>0.013773148148148147</v>
      </c>
      <c r="I127" s="5">
        <v>7</v>
      </c>
      <c r="J127" s="6">
        <v>36</v>
      </c>
    </row>
    <row r="128" spans="2:10" ht="15">
      <c r="B128" s="48">
        <v>8</v>
      </c>
      <c r="C128" s="48">
        <v>171</v>
      </c>
      <c r="D128" s="56" t="s">
        <v>264</v>
      </c>
      <c r="E128" s="48">
        <v>2002</v>
      </c>
      <c r="F128" s="48" t="s">
        <v>23</v>
      </c>
      <c r="G128" s="48" t="s">
        <v>1369</v>
      </c>
      <c r="H128" s="55">
        <v>0.0139375</v>
      </c>
      <c r="I128" s="5">
        <v>8</v>
      </c>
      <c r="J128" s="6">
        <v>34</v>
      </c>
    </row>
    <row r="129" spans="2:10" ht="15">
      <c r="B129" s="48">
        <v>9</v>
      </c>
      <c r="C129" s="48">
        <v>167</v>
      </c>
      <c r="D129" s="56" t="s">
        <v>1097</v>
      </c>
      <c r="E129" s="48">
        <v>2002</v>
      </c>
      <c r="F129" s="48" t="s">
        <v>110</v>
      </c>
      <c r="G129" s="48" t="s">
        <v>246</v>
      </c>
      <c r="H129" s="55">
        <v>0.014369212962962964</v>
      </c>
      <c r="I129" s="5">
        <v>9</v>
      </c>
      <c r="J129" s="6">
        <v>32</v>
      </c>
    </row>
    <row r="130" spans="2:10" ht="15">
      <c r="B130" s="48">
        <v>10</v>
      </c>
      <c r="C130" s="48">
        <v>174</v>
      </c>
      <c r="D130" s="56" t="s">
        <v>108</v>
      </c>
      <c r="E130" s="48">
        <v>2002</v>
      </c>
      <c r="F130" s="48" t="s">
        <v>23</v>
      </c>
      <c r="G130" s="48" t="s">
        <v>220</v>
      </c>
      <c r="H130" s="55">
        <v>0.01663425925925926</v>
      </c>
      <c r="I130" s="5">
        <v>10</v>
      </c>
      <c r="J130" s="6">
        <v>31</v>
      </c>
    </row>
    <row r="131" spans="2:8" ht="12.75">
      <c r="B131" s="48"/>
      <c r="C131" s="48"/>
      <c r="D131" s="56"/>
      <c r="E131" s="48"/>
      <c r="F131" s="48"/>
      <c r="G131" s="48"/>
      <c r="H131" s="55"/>
    </row>
    <row r="132" spans="2:8" ht="18">
      <c r="B132" s="48"/>
      <c r="C132" s="262" t="s">
        <v>1406</v>
      </c>
      <c r="D132" s="56"/>
      <c r="E132" s="48"/>
      <c r="F132" s="48"/>
      <c r="G132" s="48"/>
      <c r="H132" s="48"/>
    </row>
    <row r="133" spans="2:10" ht="31.5">
      <c r="B133" s="249" t="s">
        <v>0</v>
      </c>
      <c r="C133" s="249" t="s">
        <v>122</v>
      </c>
      <c r="D133" s="249" t="s">
        <v>22</v>
      </c>
      <c r="E133" s="249" t="s">
        <v>103</v>
      </c>
      <c r="F133" s="249" t="s">
        <v>256</v>
      </c>
      <c r="G133" s="249" t="s">
        <v>244</v>
      </c>
      <c r="H133" s="249" t="s">
        <v>54</v>
      </c>
      <c r="I133" s="249" t="s">
        <v>30</v>
      </c>
      <c r="J133" s="250" t="s">
        <v>123</v>
      </c>
    </row>
    <row r="134" spans="2:10" ht="15">
      <c r="B134" s="48">
        <v>1</v>
      </c>
      <c r="C134" s="48">
        <v>153</v>
      </c>
      <c r="D134" s="56" t="s">
        <v>1407</v>
      </c>
      <c r="E134" s="48">
        <v>1965</v>
      </c>
      <c r="F134" s="48" t="s">
        <v>1358</v>
      </c>
      <c r="G134" s="48" t="s">
        <v>1359</v>
      </c>
      <c r="H134" s="55">
        <v>0.010077546296296296</v>
      </c>
      <c r="I134" s="5">
        <v>1</v>
      </c>
      <c r="J134" s="6">
        <v>60</v>
      </c>
    </row>
    <row r="135" spans="2:8" ht="12.75">
      <c r="B135" s="48"/>
      <c r="C135" s="48"/>
      <c r="D135" s="56"/>
      <c r="E135" s="48"/>
      <c r="F135" s="48"/>
      <c r="G135" s="48"/>
      <c r="H135" s="55"/>
    </row>
    <row r="136" spans="2:8" ht="18">
      <c r="B136" s="48"/>
      <c r="C136" s="262" t="s">
        <v>1408</v>
      </c>
      <c r="D136" s="56"/>
      <c r="E136" s="48"/>
      <c r="F136" s="48"/>
      <c r="G136" s="48"/>
      <c r="H136" s="48"/>
    </row>
    <row r="137" spans="2:10" ht="31.5">
      <c r="B137" s="249" t="s">
        <v>0</v>
      </c>
      <c r="C137" s="249" t="s">
        <v>122</v>
      </c>
      <c r="D137" s="249" t="s">
        <v>22</v>
      </c>
      <c r="E137" s="249" t="s">
        <v>103</v>
      </c>
      <c r="F137" s="249" t="s">
        <v>256</v>
      </c>
      <c r="G137" s="249" t="s">
        <v>244</v>
      </c>
      <c r="H137" s="249" t="s">
        <v>54</v>
      </c>
      <c r="I137" s="249" t="s">
        <v>30</v>
      </c>
      <c r="J137" s="250" t="s">
        <v>123</v>
      </c>
    </row>
    <row r="138" spans="2:10" ht="15">
      <c r="B138" s="48">
        <v>1</v>
      </c>
      <c r="C138" s="48">
        <v>59</v>
      </c>
      <c r="D138" s="56" t="s">
        <v>67</v>
      </c>
      <c r="E138" s="48">
        <v>1968</v>
      </c>
      <c r="F138" s="48" t="s">
        <v>68</v>
      </c>
      <c r="G138" s="48" t="s">
        <v>246</v>
      </c>
      <c r="H138" s="55">
        <v>0.008049768518518519</v>
      </c>
      <c r="I138" s="5">
        <v>1</v>
      </c>
      <c r="J138" s="6">
        <v>60</v>
      </c>
    </row>
    <row r="139" spans="2:10" ht="15">
      <c r="B139" s="48">
        <v>2</v>
      </c>
      <c r="C139" s="48">
        <v>152</v>
      </c>
      <c r="D139" s="56" t="s">
        <v>53</v>
      </c>
      <c r="E139" s="48">
        <v>1973</v>
      </c>
      <c r="F139" s="48" t="s">
        <v>31</v>
      </c>
      <c r="G139" s="48"/>
      <c r="H139" s="55">
        <v>0.008081018518518519</v>
      </c>
      <c r="I139" s="5">
        <v>2</v>
      </c>
      <c r="J139" s="6">
        <v>54</v>
      </c>
    </row>
    <row r="140" spans="2:8" ht="12.75">
      <c r="B140" s="48"/>
      <c r="C140" s="48"/>
      <c r="D140" s="56"/>
      <c r="E140" s="48"/>
      <c r="F140" s="48"/>
      <c r="G140" s="48"/>
      <c r="H140" s="55"/>
    </row>
    <row r="141" spans="2:8" ht="18">
      <c r="B141" s="48"/>
      <c r="C141" s="262" t="s">
        <v>1409</v>
      </c>
      <c r="D141" s="56"/>
      <c r="E141" s="48"/>
      <c r="F141" s="48"/>
      <c r="G141" s="48"/>
      <c r="H141" s="48"/>
    </row>
    <row r="142" spans="2:10" ht="31.5">
      <c r="B142" s="249" t="s">
        <v>0</v>
      </c>
      <c r="C142" s="249" t="s">
        <v>122</v>
      </c>
      <c r="D142" s="249" t="s">
        <v>22</v>
      </c>
      <c r="E142" s="249" t="s">
        <v>103</v>
      </c>
      <c r="F142" s="249" t="s">
        <v>256</v>
      </c>
      <c r="G142" s="249" t="s">
        <v>244</v>
      </c>
      <c r="H142" s="249" t="s">
        <v>54</v>
      </c>
      <c r="I142" s="249" t="s">
        <v>30</v>
      </c>
      <c r="J142" s="250" t="s">
        <v>123</v>
      </c>
    </row>
    <row r="143" spans="2:10" ht="15">
      <c r="B143" s="48">
        <v>1</v>
      </c>
      <c r="C143" s="48">
        <v>151</v>
      </c>
      <c r="D143" s="56" t="s">
        <v>112</v>
      </c>
      <c r="E143" s="48">
        <v>1980</v>
      </c>
      <c r="F143" s="48" t="s">
        <v>1356</v>
      </c>
      <c r="G143" s="48" t="s">
        <v>255</v>
      </c>
      <c r="H143" s="55">
        <v>0.008315972222222223</v>
      </c>
      <c r="I143" s="5">
        <v>1</v>
      </c>
      <c r="J143" s="6">
        <v>60</v>
      </c>
    </row>
    <row r="144" spans="2:8" ht="12.75">
      <c r="B144" s="48"/>
      <c r="C144" s="48"/>
      <c r="D144" s="56"/>
      <c r="E144" s="48"/>
      <c r="F144" s="48"/>
      <c r="G144" s="48"/>
      <c r="H144" s="55"/>
    </row>
    <row r="145" spans="2:8" ht="18">
      <c r="B145" s="48"/>
      <c r="C145" s="262" t="s">
        <v>1410</v>
      </c>
      <c r="D145" s="56"/>
      <c r="E145" s="48"/>
      <c r="F145" s="48"/>
      <c r="G145" s="48"/>
      <c r="H145" s="48"/>
    </row>
    <row r="146" spans="2:10" ht="31.5">
      <c r="B146" s="249" t="s">
        <v>0</v>
      </c>
      <c r="C146" s="249" t="s">
        <v>122</v>
      </c>
      <c r="D146" s="249" t="s">
        <v>22</v>
      </c>
      <c r="E146" s="249" t="s">
        <v>103</v>
      </c>
      <c r="F146" s="249" t="s">
        <v>256</v>
      </c>
      <c r="G146" s="249" t="s">
        <v>244</v>
      </c>
      <c r="H146" s="249" t="s">
        <v>54</v>
      </c>
      <c r="I146" s="249" t="s">
        <v>30</v>
      </c>
      <c r="J146" s="250" t="s">
        <v>123</v>
      </c>
    </row>
    <row r="147" spans="2:10" ht="15">
      <c r="B147" s="48">
        <v>1</v>
      </c>
      <c r="C147" s="48">
        <v>69</v>
      </c>
      <c r="D147" s="56" t="s">
        <v>66</v>
      </c>
      <c r="E147" s="48">
        <v>1992</v>
      </c>
      <c r="F147" s="48" t="s">
        <v>31</v>
      </c>
      <c r="G147" s="48" t="s">
        <v>246</v>
      </c>
      <c r="H147" s="55">
        <v>0.006040509259259259</v>
      </c>
      <c r="I147" s="5">
        <v>1</v>
      </c>
      <c r="J147" s="6">
        <v>60</v>
      </c>
    </row>
    <row r="148" spans="2:10" ht="15">
      <c r="B148" s="48">
        <v>2</v>
      </c>
      <c r="C148" s="48">
        <v>149</v>
      </c>
      <c r="D148" s="56" t="s">
        <v>148</v>
      </c>
      <c r="E148" s="48">
        <v>1998</v>
      </c>
      <c r="F148" s="48" t="s">
        <v>62</v>
      </c>
      <c r="G148" s="48" t="s">
        <v>246</v>
      </c>
      <c r="H148" s="55">
        <v>0.0076759259259259255</v>
      </c>
      <c r="I148" s="5">
        <v>2</v>
      </c>
      <c r="J148" s="6">
        <v>54</v>
      </c>
    </row>
    <row r="149" spans="2:10" ht="15">
      <c r="B149" s="48">
        <v>3</v>
      </c>
      <c r="C149" s="48">
        <v>150</v>
      </c>
      <c r="D149" s="56" t="s">
        <v>421</v>
      </c>
      <c r="E149" s="48">
        <v>1994</v>
      </c>
      <c r="F149" s="48" t="s">
        <v>62</v>
      </c>
      <c r="G149" s="48" t="s">
        <v>1362</v>
      </c>
      <c r="H149" s="55">
        <v>0.008337962962962962</v>
      </c>
      <c r="I149" s="5">
        <v>3</v>
      </c>
      <c r="J149" s="6">
        <v>48</v>
      </c>
    </row>
    <row r="150" spans="2:10" ht="15">
      <c r="B150" s="48">
        <v>4</v>
      </c>
      <c r="C150" s="48">
        <v>148</v>
      </c>
      <c r="D150" s="56" t="s">
        <v>1411</v>
      </c>
      <c r="E150" s="48">
        <v>1988</v>
      </c>
      <c r="F150" s="48" t="s">
        <v>110</v>
      </c>
      <c r="G150" s="48" t="s">
        <v>246</v>
      </c>
      <c r="H150" s="55">
        <v>0.010128472222222223</v>
      </c>
      <c r="I150" s="5">
        <v>4</v>
      </c>
      <c r="J150" s="6">
        <v>43</v>
      </c>
    </row>
    <row r="151" spans="2:8" ht="12.75">
      <c r="B151" s="48"/>
      <c r="C151" s="48"/>
      <c r="D151" s="56"/>
      <c r="E151" s="48"/>
      <c r="F151" s="48"/>
      <c r="G151" s="48"/>
      <c r="H151" s="55"/>
    </row>
    <row r="152" spans="2:8" ht="18">
      <c r="B152" s="48"/>
      <c r="C152" s="262" t="s">
        <v>1412</v>
      </c>
      <c r="D152" s="56"/>
      <c r="E152" s="48"/>
      <c r="F152" s="48"/>
      <c r="G152" s="48"/>
      <c r="H152" s="48"/>
    </row>
    <row r="153" spans="2:10" ht="31.5">
      <c r="B153" s="249" t="s">
        <v>0</v>
      </c>
      <c r="C153" s="249" t="s">
        <v>122</v>
      </c>
      <c r="D153" s="249" t="s">
        <v>22</v>
      </c>
      <c r="E153" s="249" t="s">
        <v>103</v>
      </c>
      <c r="F153" s="249" t="s">
        <v>256</v>
      </c>
      <c r="G153" s="249" t="s">
        <v>244</v>
      </c>
      <c r="H153" s="249" t="s">
        <v>54</v>
      </c>
      <c r="I153" s="249" t="s">
        <v>30</v>
      </c>
      <c r="J153" s="250" t="s">
        <v>123</v>
      </c>
    </row>
    <row r="154" spans="2:10" ht="15">
      <c r="B154" s="48">
        <v>1</v>
      </c>
      <c r="C154" s="48">
        <v>142</v>
      </c>
      <c r="D154" s="56" t="s">
        <v>1413</v>
      </c>
      <c r="E154" s="48">
        <v>1999</v>
      </c>
      <c r="F154" s="48" t="s">
        <v>62</v>
      </c>
      <c r="G154" s="48" t="s">
        <v>246</v>
      </c>
      <c r="H154" s="55">
        <v>0.007009259259259259</v>
      </c>
      <c r="I154" s="5">
        <v>1</v>
      </c>
      <c r="J154" s="6">
        <v>60</v>
      </c>
    </row>
    <row r="155" spans="2:10" ht="15">
      <c r="B155" s="48">
        <v>2</v>
      </c>
      <c r="C155" s="48">
        <v>141</v>
      </c>
      <c r="D155" s="56" t="s">
        <v>102</v>
      </c>
      <c r="E155" s="48">
        <v>2000</v>
      </c>
      <c r="F155" s="48" t="s">
        <v>23</v>
      </c>
      <c r="G155" s="48" t="s">
        <v>220</v>
      </c>
      <c r="H155" s="55">
        <v>0.009025462962962963</v>
      </c>
      <c r="I155" s="5">
        <v>2</v>
      </c>
      <c r="J155" s="6">
        <v>54</v>
      </c>
    </row>
    <row r="156" spans="2:10" ht="15">
      <c r="B156" s="48">
        <v>3</v>
      </c>
      <c r="C156" s="48">
        <v>140</v>
      </c>
      <c r="D156" s="56" t="s">
        <v>1414</v>
      </c>
      <c r="E156" s="48">
        <v>1999</v>
      </c>
      <c r="F156" s="48" t="s">
        <v>110</v>
      </c>
      <c r="G156" s="48" t="s">
        <v>246</v>
      </c>
      <c r="H156" s="55">
        <v>0.010462962962962964</v>
      </c>
      <c r="I156" s="5">
        <v>3</v>
      </c>
      <c r="J156" s="6">
        <v>48</v>
      </c>
    </row>
    <row r="157" spans="2:8" ht="12.75">
      <c r="B157" s="48"/>
      <c r="C157" s="48"/>
      <c r="D157" s="56"/>
      <c r="E157" s="48"/>
      <c r="F157" s="48"/>
      <c r="G157" s="48"/>
      <c r="H157" s="55"/>
    </row>
    <row r="158" spans="2:8" ht="18">
      <c r="B158" s="48"/>
      <c r="C158" s="262" t="s">
        <v>1415</v>
      </c>
      <c r="D158" s="56"/>
      <c r="E158" s="48"/>
      <c r="F158" s="48"/>
      <c r="G158" s="48"/>
      <c r="H158" s="48"/>
    </row>
    <row r="159" spans="2:10" ht="31.5">
      <c r="B159" s="249" t="s">
        <v>0</v>
      </c>
      <c r="C159" s="249" t="s">
        <v>122</v>
      </c>
      <c r="D159" s="249" t="s">
        <v>22</v>
      </c>
      <c r="E159" s="249" t="s">
        <v>103</v>
      </c>
      <c r="F159" s="249" t="s">
        <v>256</v>
      </c>
      <c r="G159" s="249" t="s">
        <v>244</v>
      </c>
      <c r="H159" s="249" t="s">
        <v>54</v>
      </c>
      <c r="I159" s="249" t="s">
        <v>30</v>
      </c>
      <c r="J159" s="250" t="s">
        <v>123</v>
      </c>
    </row>
    <row r="160" spans="2:10" ht="15">
      <c r="B160" s="48">
        <v>1</v>
      </c>
      <c r="C160" s="48">
        <v>139</v>
      </c>
      <c r="D160" s="56" t="s">
        <v>46</v>
      </c>
      <c r="E160" s="48">
        <v>2002</v>
      </c>
      <c r="F160" s="48" t="s">
        <v>25</v>
      </c>
      <c r="G160" s="48"/>
      <c r="H160" s="55">
        <v>0.006636574074074073</v>
      </c>
      <c r="I160" s="5">
        <v>1</v>
      </c>
      <c r="J160" s="6">
        <v>60</v>
      </c>
    </row>
    <row r="161" spans="2:10" ht="15">
      <c r="B161" s="48">
        <v>2</v>
      </c>
      <c r="C161" s="48">
        <v>131</v>
      </c>
      <c r="D161" s="56" t="s">
        <v>60</v>
      </c>
      <c r="E161" s="48">
        <v>2002</v>
      </c>
      <c r="F161" s="48" t="s">
        <v>1356</v>
      </c>
      <c r="G161" s="48" t="s">
        <v>220</v>
      </c>
      <c r="H161" s="55">
        <v>0.006782407407407408</v>
      </c>
      <c r="I161" s="5">
        <v>1</v>
      </c>
      <c r="J161" s="6">
        <v>60</v>
      </c>
    </row>
    <row r="162" spans="2:10" ht="15">
      <c r="B162" s="48">
        <v>3</v>
      </c>
      <c r="C162" s="48">
        <v>133</v>
      </c>
      <c r="D162" s="56" t="s">
        <v>1416</v>
      </c>
      <c r="E162" s="48">
        <v>2001</v>
      </c>
      <c r="F162" s="48" t="s">
        <v>31</v>
      </c>
      <c r="G162" s="48" t="s">
        <v>246</v>
      </c>
      <c r="H162" s="55">
        <v>0.006950231481481481</v>
      </c>
      <c r="I162" s="5">
        <v>3</v>
      </c>
      <c r="J162" s="6">
        <v>48</v>
      </c>
    </row>
    <row r="163" spans="2:10" ht="15">
      <c r="B163" s="48">
        <v>4</v>
      </c>
      <c r="C163" s="48">
        <v>129</v>
      </c>
      <c r="D163" s="56" t="s">
        <v>187</v>
      </c>
      <c r="E163" s="48">
        <v>2002</v>
      </c>
      <c r="F163" s="48" t="s">
        <v>23</v>
      </c>
      <c r="G163" s="48" t="s">
        <v>1369</v>
      </c>
      <c r="H163" s="55">
        <v>0.007111111111111111</v>
      </c>
      <c r="I163" s="5">
        <v>4</v>
      </c>
      <c r="J163" s="6">
        <v>43</v>
      </c>
    </row>
    <row r="164" spans="2:10" ht="15">
      <c r="B164" s="48">
        <v>5</v>
      </c>
      <c r="C164" s="48">
        <v>137</v>
      </c>
      <c r="D164" s="56" t="s">
        <v>85</v>
      </c>
      <c r="E164" s="48">
        <v>2002</v>
      </c>
      <c r="F164" s="48" t="s">
        <v>31</v>
      </c>
      <c r="G164" s="48" t="s">
        <v>246</v>
      </c>
      <c r="H164" s="55">
        <v>0.007563657407407408</v>
      </c>
      <c r="I164" s="5">
        <v>5</v>
      </c>
      <c r="J164" s="6">
        <v>40</v>
      </c>
    </row>
    <row r="165" spans="2:10" ht="15">
      <c r="B165" s="48">
        <v>6</v>
      </c>
      <c r="C165" s="48">
        <v>132</v>
      </c>
      <c r="D165" s="56" t="s">
        <v>59</v>
      </c>
      <c r="E165" s="48">
        <v>2002</v>
      </c>
      <c r="F165" s="48" t="s">
        <v>1356</v>
      </c>
      <c r="G165" s="48" t="s">
        <v>220</v>
      </c>
      <c r="H165" s="55">
        <v>0.007612268518518518</v>
      </c>
      <c r="I165" s="5">
        <v>6</v>
      </c>
      <c r="J165" s="6">
        <v>38</v>
      </c>
    </row>
    <row r="166" spans="2:10" ht="15">
      <c r="B166" s="48">
        <v>7</v>
      </c>
      <c r="C166" s="48">
        <v>136</v>
      </c>
      <c r="D166" s="56" t="s">
        <v>199</v>
      </c>
      <c r="E166" s="48">
        <v>2001</v>
      </c>
      <c r="F166" s="48" t="s">
        <v>23</v>
      </c>
      <c r="G166" s="48" t="s">
        <v>1369</v>
      </c>
      <c r="H166" s="55">
        <v>0.007805555555555555</v>
      </c>
      <c r="I166" s="5">
        <v>7</v>
      </c>
      <c r="J166" s="6">
        <v>36</v>
      </c>
    </row>
    <row r="167" spans="2:10" ht="15">
      <c r="B167" s="48">
        <v>8</v>
      </c>
      <c r="C167" s="48">
        <v>135</v>
      </c>
      <c r="D167" s="56" t="s">
        <v>109</v>
      </c>
      <c r="E167" s="48">
        <v>2001</v>
      </c>
      <c r="F167" s="48" t="s">
        <v>1358</v>
      </c>
      <c r="G167" s="48" t="s">
        <v>1372</v>
      </c>
      <c r="H167" s="55">
        <v>0.008068287037037037</v>
      </c>
      <c r="I167" s="5">
        <v>8</v>
      </c>
      <c r="J167" s="6">
        <v>34</v>
      </c>
    </row>
    <row r="168" spans="2:10" ht="15">
      <c r="B168" s="48">
        <v>8</v>
      </c>
      <c r="C168" s="48">
        <v>138</v>
      </c>
      <c r="D168" s="56" t="s">
        <v>1417</v>
      </c>
      <c r="E168" s="48">
        <v>2002</v>
      </c>
      <c r="F168" s="48" t="s">
        <v>23</v>
      </c>
      <c r="G168" s="48" t="s">
        <v>1369</v>
      </c>
      <c r="H168" s="55">
        <v>0.008068287037037037</v>
      </c>
      <c r="I168" s="5">
        <v>9</v>
      </c>
      <c r="J168" s="6">
        <v>32</v>
      </c>
    </row>
    <row r="169" spans="2:10" ht="15">
      <c r="B169" s="48">
        <v>10</v>
      </c>
      <c r="C169" s="48">
        <v>130</v>
      </c>
      <c r="D169" s="56" t="s">
        <v>1418</v>
      </c>
      <c r="E169" s="48">
        <v>2002</v>
      </c>
      <c r="F169" s="48" t="s">
        <v>62</v>
      </c>
      <c r="G169" s="48" t="s">
        <v>246</v>
      </c>
      <c r="H169" s="55">
        <v>0.008695601851851852</v>
      </c>
      <c r="I169" s="5">
        <v>10</v>
      </c>
      <c r="J169" s="6">
        <v>31</v>
      </c>
    </row>
    <row r="170" spans="2:10" ht="15">
      <c r="B170" s="48">
        <v>11</v>
      </c>
      <c r="C170" s="48">
        <v>127</v>
      </c>
      <c r="D170" s="56" t="s">
        <v>900</v>
      </c>
      <c r="E170" s="48">
        <v>2002</v>
      </c>
      <c r="F170" s="48" t="s">
        <v>31</v>
      </c>
      <c r="G170" s="48" t="s">
        <v>246</v>
      </c>
      <c r="H170" s="55">
        <v>0.008805555555555554</v>
      </c>
      <c r="I170" s="5">
        <v>11</v>
      </c>
      <c r="J170" s="6">
        <v>30</v>
      </c>
    </row>
    <row r="171" spans="2:10" ht="15">
      <c r="B171" s="48">
        <v>12</v>
      </c>
      <c r="C171" s="48">
        <v>128</v>
      </c>
      <c r="D171" s="56" t="s">
        <v>1419</v>
      </c>
      <c r="E171" s="48">
        <v>2001</v>
      </c>
      <c r="F171" s="48" t="s">
        <v>1356</v>
      </c>
      <c r="G171" s="48" t="s">
        <v>1357</v>
      </c>
      <c r="H171" s="55">
        <v>0.009069444444444444</v>
      </c>
      <c r="I171" s="5">
        <v>12</v>
      </c>
      <c r="J171" s="6">
        <v>28</v>
      </c>
    </row>
    <row r="172" spans="2:10" ht="15">
      <c r="B172" s="48">
        <v>13</v>
      </c>
      <c r="C172" s="48">
        <v>105</v>
      </c>
      <c r="D172" s="56" t="s">
        <v>899</v>
      </c>
      <c r="E172" s="48">
        <v>2002</v>
      </c>
      <c r="F172" s="48" t="s">
        <v>31</v>
      </c>
      <c r="G172" s="48" t="s">
        <v>246</v>
      </c>
      <c r="H172" s="55">
        <v>0.009138888888888889</v>
      </c>
      <c r="I172" s="5">
        <v>13</v>
      </c>
      <c r="J172" s="6">
        <v>26</v>
      </c>
    </row>
    <row r="173" spans="2:8" ht="12.75">
      <c r="B173" s="48"/>
      <c r="C173" s="48"/>
      <c r="D173" s="56"/>
      <c r="E173" s="48"/>
      <c r="F173" s="48"/>
      <c r="G173" s="48"/>
      <c r="H173" s="55"/>
    </row>
    <row r="174" spans="2:8" ht="18">
      <c r="B174" s="48"/>
      <c r="C174" s="262" t="s">
        <v>1420</v>
      </c>
      <c r="D174" s="56"/>
      <c r="E174" s="48"/>
      <c r="F174" s="48"/>
      <c r="G174" s="48"/>
      <c r="H174" s="48"/>
    </row>
    <row r="175" spans="2:10" ht="31.5">
      <c r="B175" s="249" t="s">
        <v>0</v>
      </c>
      <c r="C175" s="249" t="s">
        <v>122</v>
      </c>
      <c r="D175" s="249" t="s">
        <v>22</v>
      </c>
      <c r="E175" s="249" t="s">
        <v>103</v>
      </c>
      <c r="F175" s="249" t="s">
        <v>256</v>
      </c>
      <c r="G175" s="249" t="s">
        <v>244</v>
      </c>
      <c r="H175" s="249" t="s">
        <v>54</v>
      </c>
      <c r="I175" s="249" t="s">
        <v>30</v>
      </c>
      <c r="J175" s="250" t="s">
        <v>123</v>
      </c>
    </row>
    <row r="176" spans="2:10" ht="15">
      <c r="B176" s="48">
        <v>1</v>
      </c>
      <c r="C176" s="48">
        <v>107</v>
      </c>
      <c r="D176" s="56" t="s">
        <v>1421</v>
      </c>
      <c r="E176" s="48">
        <v>2003</v>
      </c>
      <c r="F176" s="48" t="s">
        <v>23</v>
      </c>
      <c r="G176" s="48" t="s">
        <v>1369</v>
      </c>
      <c r="H176" s="55">
        <v>0.006116898148148148</v>
      </c>
      <c r="I176" s="5">
        <v>1</v>
      </c>
      <c r="J176" s="6">
        <v>60</v>
      </c>
    </row>
    <row r="177" spans="2:10" ht="15">
      <c r="B177" s="48">
        <v>2</v>
      </c>
      <c r="C177" s="48">
        <v>125</v>
      </c>
      <c r="D177" s="56" t="s">
        <v>1422</v>
      </c>
      <c r="E177" s="48">
        <v>2004</v>
      </c>
      <c r="F177" s="48" t="s">
        <v>23</v>
      </c>
      <c r="G177" s="48" t="s">
        <v>1369</v>
      </c>
      <c r="H177" s="55">
        <v>0.0063819444444444436</v>
      </c>
      <c r="I177" s="5">
        <v>1</v>
      </c>
      <c r="J177" s="6">
        <v>60</v>
      </c>
    </row>
    <row r="178" spans="2:10" ht="15">
      <c r="B178" s="48">
        <v>3</v>
      </c>
      <c r="C178" s="48">
        <v>108</v>
      </c>
      <c r="D178" s="56" t="s">
        <v>83</v>
      </c>
      <c r="E178" s="48">
        <v>2004</v>
      </c>
      <c r="F178" s="48" t="s">
        <v>31</v>
      </c>
      <c r="G178" s="48" t="s">
        <v>246</v>
      </c>
      <c r="H178" s="55">
        <v>0.006564814814814815</v>
      </c>
      <c r="I178" s="5">
        <v>3</v>
      </c>
      <c r="J178" s="6">
        <v>48</v>
      </c>
    </row>
    <row r="179" spans="2:10" ht="15">
      <c r="B179" s="48">
        <v>4</v>
      </c>
      <c r="C179" s="48">
        <v>115</v>
      </c>
      <c r="D179" s="56" t="s">
        <v>186</v>
      </c>
      <c r="E179" s="48">
        <v>2003</v>
      </c>
      <c r="F179" s="48" t="s">
        <v>23</v>
      </c>
      <c r="G179" s="48" t="s">
        <v>1369</v>
      </c>
      <c r="H179" s="55">
        <v>0.006662037037037037</v>
      </c>
      <c r="I179" s="5">
        <v>4</v>
      </c>
      <c r="J179" s="6">
        <v>43</v>
      </c>
    </row>
    <row r="180" spans="2:10" ht="15">
      <c r="B180" s="48">
        <v>5</v>
      </c>
      <c r="C180" s="48">
        <v>106</v>
      </c>
      <c r="D180" s="56" t="s">
        <v>1423</v>
      </c>
      <c r="E180" s="48">
        <v>2004</v>
      </c>
      <c r="F180" s="48" t="s">
        <v>23</v>
      </c>
      <c r="G180" s="48" t="s">
        <v>1369</v>
      </c>
      <c r="H180" s="55">
        <v>0.006805555555555557</v>
      </c>
      <c r="I180" s="5">
        <v>5</v>
      </c>
      <c r="J180" s="6">
        <v>40</v>
      </c>
    </row>
    <row r="181" spans="2:10" ht="15">
      <c r="B181" s="48">
        <v>6</v>
      </c>
      <c r="C181" s="48">
        <v>121</v>
      </c>
      <c r="D181" s="56" t="s">
        <v>105</v>
      </c>
      <c r="E181" s="48">
        <v>2004</v>
      </c>
      <c r="F181" s="48" t="s">
        <v>31</v>
      </c>
      <c r="G181" s="48" t="s">
        <v>246</v>
      </c>
      <c r="H181" s="55">
        <v>0.007207175925925926</v>
      </c>
      <c r="I181" s="5">
        <v>6</v>
      </c>
      <c r="J181" s="6">
        <v>38</v>
      </c>
    </row>
    <row r="182" spans="2:10" ht="15">
      <c r="B182" s="48">
        <v>7</v>
      </c>
      <c r="C182" s="48">
        <v>113</v>
      </c>
      <c r="D182" s="56" t="s">
        <v>1424</v>
      </c>
      <c r="E182" s="48">
        <v>2004</v>
      </c>
      <c r="F182" s="48" t="s">
        <v>23</v>
      </c>
      <c r="G182" s="48" t="s">
        <v>1369</v>
      </c>
      <c r="H182" s="55">
        <v>0.007231481481481482</v>
      </c>
      <c r="I182" s="5">
        <v>7</v>
      </c>
      <c r="J182" s="6">
        <v>36</v>
      </c>
    </row>
    <row r="183" spans="2:10" ht="15">
      <c r="B183" s="48">
        <v>8</v>
      </c>
      <c r="C183" s="48">
        <v>109</v>
      </c>
      <c r="D183" s="56" t="s">
        <v>1425</v>
      </c>
      <c r="E183" s="48">
        <v>2003</v>
      </c>
      <c r="F183" s="48" t="s">
        <v>23</v>
      </c>
      <c r="G183" s="48" t="s">
        <v>1369</v>
      </c>
      <c r="H183" s="55">
        <v>0.007354166666666666</v>
      </c>
      <c r="I183" s="5">
        <v>8</v>
      </c>
      <c r="J183" s="6">
        <v>34</v>
      </c>
    </row>
    <row r="184" spans="2:10" ht="15">
      <c r="B184" s="48">
        <v>9</v>
      </c>
      <c r="C184" s="48">
        <v>116</v>
      </c>
      <c r="D184" s="56" t="s">
        <v>100</v>
      </c>
      <c r="E184" s="48">
        <v>2003</v>
      </c>
      <c r="F184" s="48" t="s">
        <v>23</v>
      </c>
      <c r="G184" s="48" t="s">
        <v>220</v>
      </c>
      <c r="H184" s="55">
        <v>0.007429398148148149</v>
      </c>
      <c r="I184" s="5">
        <v>9</v>
      </c>
      <c r="J184" s="6">
        <v>32</v>
      </c>
    </row>
    <row r="185" spans="2:10" ht="15">
      <c r="B185" s="48">
        <v>10</v>
      </c>
      <c r="C185" s="48">
        <v>111</v>
      </c>
      <c r="D185" s="56" t="s">
        <v>1426</v>
      </c>
      <c r="E185" s="48">
        <v>2003</v>
      </c>
      <c r="F185" s="48" t="s">
        <v>23</v>
      </c>
      <c r="G185" s="48" t="s">
        <v>1369</v>
      </c>
      <c r="H185" s="55">
        <v>0.007440972222222223</v>
      </c>
      <c r="I185" s="5">
        <v>10</v>
      </c>
      <c r="J185" s="6">
        <v>31</v>
      </c>
    </row>
    <row r="186" spans="2:10" ht="15">
      <c r="B186" s="48">
        <v>11</v>
      </c>
      <c r="C186" s="48">
        <v>117</v>
      </c>
      <c r="D186" s="56" t="s">
        <v>258</v>
      </c>
      <c r="E186" s="48">
        <v>2004</v>
      </c>
      <c r="F186" s="48" t="s">
        <v>23</v>
      </c>
      <c r="G186" s="48" t="s">
        <v>1369</v>
      </c>
      <c r="H186" s="55">
        <v>0.007462962962962963</v>
      </c>
      <c r="I186" s="5">
        <v>11</v>
      </c>
      <c r="J186" s="6">
        <v>30</v>
      </c>
    </row>
    <row r="187" spans="2:10" ht="15">
      <c r="B187" s="48">
        <v>12</v>
      </c>
      <c r="C187" s="48">
        <v>119</v>
      </c>
      <c r="D187" s="56" t="s">
        <v>1427</v>
      </c>
      <c r="E187" s="48">
        <v>2004</v>
      </c>
      <c r="F187" s="48" t="s">
        <v>23</v>
      </c>
      <c r="G187" s="48" t="s">
        <v>1369</v>
      </c>
      <c r="H187" s="55">
        <v>0.007512731481481481</v>
      </c>
      <c r="I187" s="5">
        <v>12</v>
      </c>
      <c r="J187" s="6">
        <v>28</v>
      </c>
    </row>
    <row r="188" spans="2:10" ht="15">
      <c r="B188" s="48">
        <v>13</v>
      </c>
      <c r="C188" s="48">
        <v>126</v>
      </c>
      <c r="D188" s="56" t="s">
        <v>104</v>
      </c>
      <c r="E188" s="48">
        <v>2004</v>
      </c>
      <c r="F188" s="48" t="s">
        <v>31</v>
      </c>
      <c r="G188" s="48" t="s">
        <v>246</v>
      </c>
      <c r="H188" s="55">
        <v>0.0075682870370370366</v>
      </c>
      <c r="I188" s="5">
        <v>13</v>
      </c>
      <c r="J188" s="6">
        <v>26</v>
      </c>
    </row>
    <row r="189" spans="2:10" ht="15">
      <c r="B189" s="48">
        <v>14</v>
      </c>
      <c r="C189" s="48">
        <v>110</v>
      </c>
      <c r="D189" s="56" t="s">
        <v>257</v>
      </c>
      <c r="E189" s="48">
        <v>2004</v>
      </c>
      <c r="F189" s="48" t="s">
        <v>23</v>
      </c>
      <c r="G189" s="48" t="s">
        <v>1369</v>
      </c>
      <c r="H189" s="55">
        <v>0.007680555555555556</v>
      </c>
      <c r="I189" s="5">
        <v>14</v>
      </c>
      <c r="J189" s="6">
        <v>24</v>
      </c>
    </row>
    <row r="190" spans="2:10" ht="15">
      <c r="B190" s="48">
        <v>15</v>
      </c>
      <c r="C190" s="48">
        <v>123</v>
      </c>
      <c r="D190" s="56" t="s">
        <v>1428</v>
      </c>
      <c r="E190" s="48">
        <v>2004</v>
      </c>
      <c r="F190" s="48" t="s">
        <v>23</v>
      </c>
      <c r="G190" s="48" t="s">
        <v>1369</v>
      </c>
      <c r="H190" s="55">
        <v>0.007681712962962963</v>
      </c>
      <c r="I190" s="5">
        <v>15</v>
      </c>
      <c r="J190" s="6">
        <v>22</v>
      </c>
    </row>
    <row r="191" spans="2:10" ht="15">
      <c r="B191" s="48">
        <v>16</v>
      </c>
      <c r="C191" s="48">
        <v>104</v>
      </c>
      <c r="D191" s="56" t="s">
        <v>1429</v>
      </c>
      <c r="E191" s="48">
        <v>2004</v>
      </c>
      <c r="F191" s="48" t="s">
        <v>23</v>
      </c>
      <c r="G191" s="48" t="s">
        <v>1369</v>
      </c>
      <c r="H191" s="55">
        <v>0.0077071759259259255</v>
      </c>
      <c r="I191" s="5">
        <v>16</v>
      </c>
      <c r="J191" s="6">
        <v>20</v>
      </c>
    </row>
    <row r="192" spans="2:10" ht="15">
      <c r="B192" s="48">
        <v>17</v>
      </c>
      <c r="C192" s="48">
        <v>112</v>
      </c>
      <c r="D192" s="56" t="s">
        <v>1430</v>
      </c>
      <c r="E192" s="48">
        <v>2004</v>
      </c>
      <c r="F192" s="48" t="s">
        <v>110</v>
      </c>
      <c r="G192" s="48" t="s">
        <v>246</v>
      </c>
      <c r="H192" s="55">
        <v>0.007935185185185186</v>
      </c>
      <c r="I192" s="5">
        <v>17</v>
      </c>
      <c r="J192" s="6">
        <v>18</v>
      </c>
    </row>
    <row r="193" spans="2:10" ht="15">
      <c r="B193" s="48">
        <v>18</v>
      </c>
      <c r="C193" s="48">
        <v>89</v>
      </c>
      <c r="D193" s="56" t="s">
        <v>1077</v>
      </c>
      <c r="E193" s="48">
        <v>2004</v>
      </c>
      <c r="F193" s="48" t="s">
        <v>110</v>
      </c>
      <c r="G193" s="48" t="s">
        <v>246</v>
      </c>
      <c r="H193" s="55">
        <v>0.008061342592592592</v>
      </c>
      <c r="I193" s="5">
        <v>18</v>
      </c>
      <c r="J193" s="6">
        <v>16</v>
      </c>
    </row>
    <row r="194" spans="2:10" ht="15">
      <c r="B194" s="48">
        <v>19</v>
      </c>
      <c r="C194" s="48">
        <v>122</v>
      </c>
      <c r="D194" s="56" t="s">
        <v>267</v>
      </c>
      <c r="E194" s="48">
        <v>2003</v>
      </c>
      <c r="F194" s="48" t="s">
        <v>1358</v>
      </c>
      <c r="G194" s="48" t="s">
        <v>1372</v>
      </c>
      <c r="H194" s="55">
        <v>0.008106481481481482</v>
      </c>
      <c r="I194" s="5">
        <v>19</v>
      </c>
      <c r="J194" s="6">
        <v>14</v>
      </c>
    </row>
    <row r="195" spans="2:10" ht="15">
      <c r="B195" s="48">
        <v>20</v>
      </c>
      <c r="C195" s="48">
        <v>124</v>
      </c>
      <c r="D195" s="56" t="s">
        <v>1078</v>
      </c>
      <c r="E195" s="48">
        <v>2003</v>
      </c>
      <c r="F195" s="48" t="s">
        <v>1358</v>
      </c>
      <c r="G195" s="48" t="s">
        <v>1372</v>
      </c>
      <c r="H195" s="55">
        <v>0.008541666666666668</v>
      </c>
      <c r="I195" s="5">
        <v>20</v>
      </c>
      <c r="J195" s="6">
        <v>12</v>
      </c>
    </row>
    <row r="196" spans="2:10" ht="15">
      <c r="B196" s="48">
        <v>21</v>
      </c>
      <c r="C196" s="48">
        <v>120</v>
      </c>
      <c r="D196" s="56" t="s">
        <v>167</v>
      </c>
      <c r="E196" s="48">
        <v>2004</v>
      </c>
      <c r="F196" s="48" t="s">
        <v>31</v>
      </c>
      <c r="G196" s="48" t="s">
        <v>246</v>
      </c>
      <c r="H196" s="55">
        <v>0.008600694444444444</v>
      </c>
      <c r="I196" s="5">
        <v>21</v>
      </c>
      <c r="J196" s="6">
        <v>10</v>
      </c>
    </row>
    <row r="197" spans="2:10" ht="15">
      <c r="B197" s="48">
        <v>22</v>
      </c>
      <c r="C197" s="48">
        <v>114</v>
      </c>
      <c r="D197" s="56" t="s">
        <v>1431</v>
      </c>
      <c r="E197" s="48">
        <v>2004</v>
      </c>
      <c r="F197" s="48" t="s">
        <v>23</v>
      </c>
      <c r="G197" s="48" t="s">
        <v>220</v>
      </c>
      <c r="H197" s="55">
        <v>0.008791666666666666</v>
      </c>
      <c r="I197" s="5">
        <v>22</v>
      </c>
      <c r="J197" s="6">
        <v>9</v>
      </c>
    </row>
    <row r="198" spans="2:8" ht="12.75">
      <c r="B198" s="48"/>
      <c r="C198" s="48"/>
      <c r="D198" s="56"/>
      <c r="E198" s="48"/>
      <c r="F198" s="48"/>
      <c r="G198" s="48"/>
      <c r="H198" s="55"/>
    </row>
    <row r="199" spans="2:8" ht="18">
      <c r="B199" s="48"/>
      <c r="C199" s="262" t="s">
        <v>1432</v>
      </c>
      <c r="D199" s="56"/>
      <c r="E199" s="48"/>
      <c r="F199" s="48"/>
      <c r="G199" s="48"/>
      <c r="H199" s="48"/>
    </row>
    <row r="200" spans="2:10" ht="31.5">
      <c r="B200" s="249" t="s">
        <v>0</v>
      </c>
      <c r="C200" s="249" t="s">
        <v>122</v>
      </c>
      <c r="D200" s="249" t="s">
        <v>22</v>
      </c>
      <c r="E200" s="249" t="s">
        <v>103</v>
      </c>
      <c r="F200" s="249" t="s">
        <v>256</v>
      </c>
      <c r="G200" s="249" t="s">
        <v>244</v>
      </c>
      <c r="H200" s="249" t="s">
        <v>54</v>
      </c>
      <c r="I200" s="249" t="s">
        <v>30</v>
      </c>
      <c r="J200" s="250" t="s">
        <v>123</v>
      </c>
    </row>
    <row r="201" spans="2:10" ht="15">
      <c r="B201" s="48">
        <v>1</v>
      </c>
      <c r="C201" s="48">
        <v>86</v>
      </c>
      <c r="D201" s="56" t="s">
        <v>1433</v>
      </c>
      <c r="E201" s="48">
        <v>2006</v>
      </c>
      <c r="F201" s="48" t="s">
        <v>23</v>
      </c>
      <c r="G201" s="48" t="s">
        <v>220</v>
      </c>
      <c r="H201" s="55">
        <v>0.006733796296296297</v>
      </c>
      <c r="I201" s="5">
        <v>1</v>
      </c>
      <c r="J201" s="6">
        <v>60</v>
      </c>
    </row>
    <row r="202" spans="2:10" ht="15">
      <c r="B202" s="48">
        <v>2</v>
      </c>
      <c r="C202" s="48">
        <v>74</v>
      </c>
      <c r="D202" s="56" t="s">
        <v>101</v>
      </c>
      <c r="E202" s="48">
        <v>2006</v>
      </c>
      <c r="F202" s="48" t="s">
        <v>1358</v>
      </c>
      <c r="G202" s="48" t="s">
        <v>1372</v>
      </c>
      <c r="H202" s="55">
        <v>0.007047453703703704</v>
      </c>
      <c r="I202" s="5">
        <v>1</v>
      </c>
      <c r="J202" s="6">
        <v>60</v>
      </c>
    </row>
    <row r="203" spans="2:10" ht="15">
      <c r="B203" s="48">
        <v>3</v>
      </c>
      <c r="C203" s="48">
        <v>79</v>
      </c>
      <c r="D203" s="56" t="s">
        <v>690</v>
      </c>
      <c r="E203" s="48">
        <v>2006</v>
      </c>
      <c r="F203" s="48" t="s">
        <v>23</v>
      </c>
      <c r="G203" s="48" t="s">
        <v>220</v>
      </c>
      <c r="H203" s="55">
        <v>0.0070648148148148154</v>
      </c>
      <c r="I203" s="5">
        <v>3</v>
      </c>
      <c r="J203" s="6">
        <v>48</v>
      </c>
    </row>
    <row r="204" spans="2:10" ht="15">
      <c r="B204" s="48">
        <v>4</v>
      </c>
      <c r="C204" s="48">
        <v>85</v>
      </c>
      <c r="D204" s="56" t="s">
        <v>1434</v>
      </c>
      <c r="E204" s="48">
        <v>2005</v>
      </c>
      <c r="F204" s="48" t="s">
        <v>1356</v>
      </c>
      <c r="G204" s="48" t="s">
        <v>1357</v>
      </c>
      <c r="H204" s="55">
        <v>0.007099537037037036</v>
      </c>
      <c r="I204" s="5">
        <v>4</v>
      </c>
      <c r="J204" s="6">
        <v>43</v>
      </c>
    </row>
    <row r="205" spans="2:10" ht="15">
      <c r="B205" s="48">
        <v>5</v>
      </c>
      <c r="C205" s="48">
        <v>72</v>
      </c>
      <c r="D205" s="56" t="s">
        <v>210</v>
      </c>
      <c r="E205" s="48">
        <v>2005</v>
      </c>
      <c r="F205" s="48" t="s">
        <v>1358</v>
      </c>
      <c r="G205" s="48" t="s">
        <v>1372</v>
      </c>
      <c r="H205" s="55">
        <v>0.0071493055555555554</v>
      </c>
      <c r="I205" s="5">
        <v>5</v>
      </c>
      <c r="J205" s="6">
        <v>40</v>
      </c>
    </row>
    <row r="206" spans="2:10" ht="15">
      <c r="B206" s="48">
        <v>6</v>
      </c>
      <c r="C206" s="48">
        <v>83</v>
      </c>
      <c r="D206" s="56" t="s">
        <v>262</v>
      </c>
      <c r="E206" s="48">
        <v>2005</v>
      </c>
      <c r="F206" s="48" t="s">
        <v>23</v>
      </c>
      <c r="G206" s="48" t="s">
        <v>1369</v>
      </c>
      <c r="H206" s="55">
        <v>0.007261574074074074</v>
      </c>
      <c r="I206" s="5">
        <v>6</v>
      </c>
      <c r="J206" s="6">
        <v>38</v>
      </c>
    </row>
    <row r="207" spans="2:10" ht="15">
      <c r="B207" s="48">
        <v>7</v>
      </c>
      <c r="C207" s="48">
        <v>82</v>
      </c>
      <c r="D207" s="56" t="s">
        <v>260</v>
      </c>
      <c r="E207" s="48">
        <v>2005</v>
      </c>
      <c r="F207" s="48" t="s">
        <v>23</v>
      </c>
      <c r="G207" s="48" t="s">
        <v>1369</v>
      </c>
      <c r="H207" s="55">
        <v>0.007445601851851852</v>
      </c>
      <c r="I207" s="5">
        <v>7</v>
      </c>
      <c r="J207" s="6">
        <v>36</v>
      </c>
    </row>
    <row r="208" spans="2:10" ht="15">
      <c r="B208" s="48">
        <v>8</v>
      </c>
      <c r="C208" s="48">
        <v>93</v>
      </c>
      <c r="D208" s="56" t="s">
        <v>58</v>
      </c>
      <c r="E208" s="48">
        <v>2005</v>
      </c>
      <c r="F208" s="48" t="s">
        <v>1356</v>
      </c>
      <c r="G208" s="48" t="s">
        <v>1357</v>
      </c>
      <c r="H208" s="55">
        <v>0.0075069444444444446</v>
      </c>
      <c r="I208" s="5">
        <v>8</v>
      </c>
      <c r="J208" s="6">
        <v>34</v>
      </c>
    </row>
    <row r="209" spans="2:10" ht="15">
      <c r="B209" s="48">
        <v>9</v>
      </c>
      <c r="C209" s="48">
        <v>73</v>
      </c>
      <c r="D209" s="56" t="s">
        <v>157</v>
      </c>
      <c r="E209" s="48">
        <v>2006</v>
      </c>
      <c r="F209" s="48" t="s">
        <v>31</v>
      </c>
      <c r="G209" s="48" t="s">
        <v>246</v>
      </c>
      <c r="H209" s="55">
        <v>0.007643518518518518</v>
      </c>
      <c r="I209" s="5">
        <v>9</v>
      </c>
      <c r="J209" s="6">
        <v>32</v>
      </c>
    </row>
    <row r="210" spans="2:10" ht="15">
      <c r="B210" s="48">
        <v>10</v>
      </c>
      <c r="C210" s="48">
        <v>78</v>
      </c>
      <c r="D210" s="56" t="s">
        <v>140</v>
      </c>
      <c r="E210" s="48">
        <v>2006</v>
      </c>
      <c r="F210" s="48" t="s">
        <v>23</v>
      </c>
      <c r="G210" s="48" t="s">
        <v>220</v>
      </c>
      <c r="H210" s="55">
        <v>0.00785648148148148</v>
      </c>
      <c r="I210" s="5">
        <v>10</v>
      </c>
      <c r="J210" s="6">
        <v>31</v>
      </c>
    </row>
    <row r="211" spans="2:10" ht="15">
      <c r="B211" s="48">
        <v>11</v>
      </c>
      <c r="C211" s="48">
        <v>154</v>
      </c>
      <c r="D211" s="56" t="s">
        <v>1435</v>
      </c>
      <c r="E211" s="48">
        <v>2005</v>
      </c>
      <c r="F211" s="48" t="s">
        <v>25</v>
      </c>
      <c r="G211" s="48"/>
      <c r="H211" s="55">
        <v>0.007857638888888888</v>
      </c>
      <c r="I211" s="5">
        <v>11</v>
      </c>
      <c r="J211" s="6">
        <v>30</v>
      </c>
    </row>
    <row r="212" spans="2:10" ht="15">
      <c r="B212" s="48">
        <v>12</v>
      </c>
      <c r="C212" s="48">
        <v>90</v>
      </c>
      <c r="D212" s="56" t="s">
        <v>999</v>
      </c>
      <c r="E212" s="48">
        <v>2006</v>
      </c>
      <c r="F212" s="48" t="s">
        <v>31</v>
      </c>
      <c r="G212" s="48" t="s">
        <v>246</v>
      </c>
      <c r="H212" s="55">
        <v>0.007898148148148149</v>
      </c>
      <c r="I212" s="5">
        <v>12</v>
      </c>
      <c r="J212" s="6">
        <v>28</v>
      </c>
    </row>
    <row r="213" spans="2:10" ht="15">
      <c r="B213" s="48">
        <v>13</v>
      </c>
      <c r="C213" s="48">
        <v>70</v>
      </c>
      <c r="D213" s="56" t="s">
        <v>1436</v>
      </c>
      <c r="E213" s="48">
        <v>2006</v>
      </c>
      <c r="F213" s="48" t="s">
        <v>23</v>
      </c>
      <c r="G213" s="48" t="s">
        <v>1369</v>
      </c>
      <c r="H213" s="55">
        <v>0.008513888888888889</v>
      </c>
      <c r="I213" s="5">
        <v>13</v>
      </c>
      <c r="J213" s="6">
        <v>26</v>
      </c>
    </row>
    <row r="214" spans="2:10" ht="15">
      <c r="B214" s="48">
        <v>14</v>
      </c>
      <c r="C214" s="48">
        <v>71</v>
      </c>
      <c r="D214" s="56" t="s">
        <v>1437</v>
      </c>
      <c r="E214" s="48">
        <v>2005</v>
      </c>
      <c r="F214" s="48" t="s">
        <v>23</v>
      </c>
      <c r="G214" s="48" t="s">
        <v>1369</v>
      </c>
      <c r="H214" s="55">
        <v>0.008587962962962962</v>
      </c>
      <c r="I214" s="5">
        <v>14</v>
      </c>
      <c r="J214" s="6">
        <v>24</v>
      </c>
    </row>
    <row r="215" spans="2:10" ht="15">
      <c r="B215" s="48">
        <v>15</v>
      </c>
      <c r="C215" s="48">
        <v>94</v>
      </c>
      <c r="D215" s="56" t="s">
        <v>1438</v>
      </c>
      <c r="E215" s="48">
        <v>2005</v>
      </c>
      <c r="F215" s="48" t="s">
        <v>62</v>
      </c>
      <c r="G215" s="48" t="s">
        <v>246</v>
      </c>
      <c r="H215" s="55">
        <v>0.008703703703703703</v>
      </c>
      <c r="I215" s="5">
        <v>15</v>
      </c>
      <c r="J215" s="6">
        <v>22</v>
      </c>
    </row>
    <row r="216" spans="2:10" ht="15">
      <c r="B216" s="48">
        <v>16</v>
      </c>
      <c r="C216" s="48">
        <v>75</v>
      </c>
      <c r="D216" s="56" t="s">
        <v>691</v>
      </c>
      <c r="E216" s="48">
        <v>2006</v>
      </c>
      <c r="F216" s="48" t="s">
        <v>23</v>
      </c>
      <c r="G216" s="48" t="s">
        <v>220</v>
      </c>
      <c r="H216" s="55">
        <v>0.00874074074074074</v>
      </c>
      <c r="I216" s="5">
        <v>16</v>
      </c>
      <c r="J216" s="6">
        <v>20</v>
      </c>
    </row>
    <row r="217" spans="2:10" ht="15">
      <c r="B217" s="48">
        <v>17</v>
      </c>
      <c r="C217" s="48">
        <v>81</v>
      </c>
      <c r="D217" s="56" t="s">
        <v>1439</v>
      </c>
      <c r="E217" s="48">
        <v>2007</v>
      </c>
      <c r="F217" s="48" t="s">
        <v>23</v>
      </c>
      <c r="G217" s="48" t="s">
        <v>1369</v>
      </c>
      <c r="H217" s="55">
        <v>0.008761574074074074</v>
      </c>
      <c r="I217" s="5">
        <v>17</v>
      </c>
      <c r="J217" s="6">
        <v>18</v>
      </c>
    </row>
    <row r="218" spans="2:10" ht="15">
      <c r="B218" s="48">
        <v>18</v>
      </c>
      <c r="C218" s="48">
        <v>87</v>
      </c>
      <c r="D218" s="56" t="s">
        <v>426</v>
      </c>
      <c r="E218" s="48">
        <v>2006</v>
      </c>
      <c r="F218" s="48" t="s">
        <v>1358</v>
      </c>
      <c r="G218" s="48" t="s">
        <v>1372</v>
      </c>
      <c r="H218" s="55">
        <v>0.008924768518518518</v>
      </c>
      <c r="I218" s="5">
        <v>18</v>
      </c>
      <c r="J218" s="6">
        <v>16</v>
      </c>
    </row>
    <row r="219" spans="2:10" ht="15">
      <c r="B219" s="48">
        <v>19</v>
      </c>
      <c r="C219" s="48">
        <v>88</v>
      </c>
      <c r="D219" s="56" t="s">
        <v>1440</v>
      </c>
      <c r="E219" s="48">
        <v>2006</v>
      </c>
      <c r="F219" s="48" t="s">
        <v>23</v>
      </c>
      <c r="G219" s="48" t="s">
        <v>1369</v>
      </c>
      <c r="H219" s="55">
        <v>0.009366898148148149</v>
      </c>
      <c r="I219" s="5">
        <v>19</v>
      </c>
      <c r="J219" s="6">
        <v>14</v>
      </c>
    </row>
    <row r="220" spans="2:10" ht="15">
      <c r="B220" s="48">
        <v>20</v>
      </c>
      <c r="C220" s="48">
        <v>118</v>
      </c>
      <c r="D220" s="56" t="s">
        <v>1023</v>
      </c>
      <c r="E220" s="48">
        <v>2005</v>
      </c>
      <c r="F220" s="48" t="s">
        <v>110</v>
      </c>
      <c r="G220" s="48" t="s">
        <v>246</v>
      </c>
      <c r="H220" s="55">
        <v>0.009533564814814816</v>
      </c>
      <c r="I220" s="5">
        <v>20</v>
      </c>
      <c r="J220" s="6">
        <v>12</v>
      </c>
    </row>
    <row r="221" spans="2:10" ht="15">
      <c r="B221" s="48">
        <v>21</v>
      </c>
      <c r="C221" s="48">
        <v>84</v>
      </c>
      <c r="D221" s="56" t="s">
        <v>1441</v>
      </c>
      <c r="E221" s="48">
        <v>2005</v>
      </c>
      <c r="F221" s="48" t="s">
        <v>23</v>
      </c>
      <c r="G221" s="48" t="s">
        <v>1369</v>
      </c>
      <c r="H221" s="55">
        <v>0.00955324074074074</v>
      </c>
      <c r="I221" s="5">
        <v>21</v>
      </c>
      <c r="J221" s="6">
        <v>10</v>
      </c>
    </row>
    <row r="222" spans="2:10" ht="15">
      <c r="B222" s="48">
        <v>22</v>
      </c>
      <c r="C222" s="48">
        <v>91</v>
      </c>
      <c r="D222" s="56" t="s">
        <v>1126</v>
      </c>
      <c r="E222" s="48">
        <v>2005</v>
      </c>
      <c r="F222" s="48" t="s">
        <v>110</v>
      </c>
      <c r="G222" s="48" t="s">
        <v>246</v>
      </c>
      <c r="H222" s="55">
        <v>0.010468749999999999</v>
      </c>
      <c r="I222" s="5">
        <v>22</v>
      </c>
      <c r="J222" s="6">
        <v>9</v>
      </c>
    </row>
    <row r="223" spans="2:8" ht="12.75">
      <c r="B223" s="48"/>
      <c r="C223" s="48"/>
      <c r="D223" s="56"/>
      <c r="E223" s="48"/>
      <c r="F223" s="48"/>
      <c r="G223" s="48"/>
      <c r="H223" s="48"/>
    </row>
    <row r="224" spans="2:8" ht="15.75">
      <c r="B224" s="48"/>
      <c r="C224" s="260"/>
      <c r="D224" s="259" t="s">
        <v>1442</v>
      </c>
      <c r="E224" s="15"/>
      <c r="F224" s="15"/>
      <c r="G224" s="15"/>
      <c r="H224" s="260"/>
    </row>
    <row r="225" spans="2:8" ht="12.75">
      <c r="B225" s="48"/>
      <c r="C225" s="48"/>
      <c r="D225" s="306" t="s">
        <v>1443</v>
      </c>
      <c r="E225" s="307"/>
      <c r="F225" s="307"/>
      <c r="G225" s="307"/>
      <c r="H225" s="308"/>
    </row>
  </sheetData>
  <sheetProtection/>
  <mergeCells count="2">
    <mergeCell ref="D225:H225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3:U549"/>
  <sheetViews>
    <sheetView tabSelected="1" zoomScale="75" zoomScaleNormal="75" zoomScalePageLayoutView="0" workbookViewId="0" topLeftCell="A1">
      <pane xSplit="5" topLeftCell="F1" activePane="topRight" state="frozen"/>
      <selection pane="topLeft" activeCell="H31" sqref="H31"/>
      <selection pane="topRight" activeCell="F490" sqref="F490"/>
    </sheetView>
  </sheetViews>
  <sheetFormatPr defaultColWidth="9.140625" defaultRowHeight="12.75"/>
  <cols>
    <col min="1" max="1" width="14.140625" style="0" customWidth="1"/>
    <col min="2" max="2" width="6.7109375" style="0" customWidth="1"/>
    <col min="3" max="3" width="27.00390625" style="0" customWidth="1"/>
    <col min="4" max="4" width="12.421875" style="0" customWidth="1"/>
    <col min="5" max="5" width="30.57421875" style="0" customWidth="1"/>
    <col min="6" max="6" width="18.140625" style="0" customWidth="1"/>
    <col min="7" max="7" width="19.28125" style="0" customWidth="1"/>
    <col min="8" max="8" width="18.421875" style="0" customWidth="1"/>
    <col min="9" max="9" width="19.28125" style="0" customWidth="1"/>
    <col min="10" max="10" width="18.7109375" style="0" customWidth="1"/>
    <col min="11" max="11" width="21.28125" style="15" customWidth="1"/>
    <col min="12" max="12" width="17.7109375" style="15" customWidth="1"/>
    <col min="13" max="13" width="16.00390625" style="15" customWidth="1"/>
    <col min="14" max="14" width="15.57421875" style="0" customWidth="1"/>
    <col min="15" max="15" width="18.421875" style="0" customWidth="1"/>
    <col min="16" max="16" width="18.28125" style="0" customWidth="1"/>
    <col min="17" max="17" width="18.57421875" style="0" customWidth="1"/>
    <col min="18" max="18" width="20.421875" style="0" customWidth="1"/>
    <col min="19" max="19" width="10.8515625" style="0" customWidth="1"/>
    <col min="20" max="20" width="13.421875" style="0" customWidth="1"/>
    <col min="21" max="21" width="20.140625" style="0" customWidth="1"/>
  </cols>
  <sheetData>
    <row r="3" spans="2:6" ht="18">
      <c r="B3" s="14" t="s">
        <v>395</v>
      </c>
      <c r="C3" s="14"/>
      <c r="D3" s="14"/>
      <c r="E3" s="14"/>
      <c r="F3" s="14"/>
    </row>
    <row r="5" ht="20.25">
      <c r="B5" s="12" t="s">
        <v>56</v>
      </c>
    </row>
    <row r="6" spans="2:13" s="28" customFormat="1" ht="15.75">
      <c r="B6" s="29" t="s">
        <v>287</v>
      </c>
      <c r="C6" s="30"/>
      <c r="E6" s="29" t="s">
        <v>926</v>
      </c>
      <c r="F6" s="32"/>
      <c r="K6" s="34"/>
      <c r="L6" s="34"/>
      <c r="M6" s="34"/>
    </row>
    <row r="7" spans="2:21" s="28" customFormat="1" ht="75">
      <c r="B7" s="33" t="s">
        <v>26</v>
      </c>
      <c r="C7" s="33" t="s">
        <v>27</v>
      </c>
      <c r="D7" s="33" t="s">
        <v>103</v>
      </c>
      <c r="E7" s="33" t="s">
        <v>107</v>
      </c>
      <c r="F7" s="13" t="s">
        <v>913</v>
      </c>
      <c r="G7" s="13" t="s">
        <v>925</v>
      </c>
      <c r="H7" s="13" t="s">
        <v>914</v>
      </c>
      <c r="I7" s="13" t="s">
        <v>915</v>
      </c>
      <c r="J7" s="13" t="s">
        <v>916</v>
      </c>
      <c r="K7" s="13" t="s">
        <v>917</v>
      </c>
      <c r="L7" s="13" t="s">
        <v>918</v>
      </c>
      <c r="M7" s="13" t="s">
        <v>919</v>
      </c>
      <c r="N7" s="13" t="s">
        <v>920</v>
      </c>
      <c r="O7" s="13" t="s">
        <v>921</v>
      </c>
      <c r="P7" s="13" t="s">
        <v>922</v>
      </c>
      <c r="Q7" s="13" t="s">
        <v>923</v>
      </c>
      <c r="R7" s="13" t="s">
        <v>924</v>
      </c>
      <c r="S7" s="13" t="s">
        <v>76</v>
      </c>
      <c r="T7" s="13" t="s">
        <v>77</v>
      </c>
      <c r="U7" s="13" t="s">
        <v>78</v>
      </c>
    </row>
    <row r="8" spans="2:21" s="139" customFormat="1" ht="15.75">
      <c r="B8" s="136">
        <v>1</v>
      </c>
      <c r="C8" s="67" t="s">
        <v>96</v>
      </c>
      <c r="D8" s="136">
        <v>2005</v>
      </c>
      <c r="E8" s="136" t="s">
        <v>31</v>
      </c>
      <c r="F8" s="136">
        <v>60</v>
      </c>
      <c r="G8" s="136">
        <v>60</v>
      </c>
      <c r="H8" s="137">
        <v>43</v>
      </c>
      <c r="I8" s="137">
        <v>60</v>
      </c>
      <c r="J8" s="137"/>
      <c r="K8" s="137"/>
      <c r="L8" s="136"/>
      <c r="M8" s="136"/>
      <c r="N8" s="137"/>
      <c r="O8" s="137"/>
      <c r="P8" s="137"/>
      <c r="Q8" s="137"/>
      <c r="R8" s="137">
        <v>36</v>
      </c>
      <c r="S8" s="137">
        <f aca="true" t="shared" si="0" ref="S8:S39">H8+I8+J8+M8+N8+P8+Q8+R8</f>
        <v>139</v>
      </c>
      <c r="T8" s="137">
        <f aca="true" t="shared" si="1" ref="T8:T39">F8+G8+I8+K8+L8+O8</f>
        <v>180</v>
      </c>
      <c r="U8" s="137">
        <f aca="true" t="shared" si="2" ref="U8:U39">S8+T8</f>
        <v>319</v>
      </c>
    </row>
    <row r="9" spans="2:21" s="139" customFormat="1" ht="15.75">
      <c r="B9" s="136">
        <v>2</v>
      </c>
      <c r="C9" s="67" t="s">
        <v>126</v>
      </c>
      <c r="D9" s="136">
        <v>2005</v>
      </c>
      <c r="E9" s="136" t="s">
        <v>31</v>
      </c>
      <c r="F9" s="136">
        <v>54</v>
      </c>
      <c r="G9" s="136">
        <v>48</v>
      </c>
      <c r="H9" s="137">
        <v>48</v>
      </c>
      <c r="I9" s="137">
        <v>54</v>
      </c>
      <c r="J9" s="137"/>
      <c r="K9" s="137"/>
      <c r="L9" s="137">
        <v>54</v>
      </c>
      <c r="M9" s="137"/>
      <c r="N9" s="138"/>
      <c r="O9" s="137"/>
      <c r="P9" s="137"/>
      <c r="Q9" s="137"/>
      <c r="R9" s="138"/>
      <c r="S9" s="137">
        <f t="shared" si="0"/>
        <v>102</v>
      </c>
      <c r="T9" s="137">
        <f t="shared" si="1"/>
        <v>210</v>
      </c>
      <c r="U9" s="137">
        <f t="shared" si="2"/>
        <v>312</v>
      </c>
    </row>
    <row r="10" spans="2:21" s="139" customFormat="1" ht="15.75">
      <c r="B10" s="136">
        <v>3</v>
      </c>
      <c r="C10" s="67" t="s">
        <v>125</v>
      </c>
      <c r="D10" s="136">
        <v>2005</v>
      </c>
      <c r="E10" s="136" t="s">
        <v>31</v>
      </c>
      <c r="F10" s="136">
        <v>48</v>
      </c>
      <c r="G10" s="136">
        <v>54</v>
      </c>
      <c r="H10" s="137">
        <v>30</v>
      </c>
      <c r="I10" s="137">
        <v>48</v>
      </c>
      <c r="J10" s="137"/>
      <c r="K10" s="137"/>
      <c r="L10" s="136">
        <v>60</v>
      </c>
      <c r="M10" s="136"/>
      <c r="N10" s="137"/>
      <c r="O10" s="137"/>
      <c r="P10" s="137"/>
      <c r="Q10" s="137"/>
      <c r="R10" s="137"/>
      <c r="S10" s="137">
        <f t="shared" si="0"/>
        <v>78</v>
      </c>
      <c r="T10" s="137">
        <f t="shared" si="1"/>
        <v>210</v>
      </c>
      <c r="U10" s="137">
        <f t="shared" si="2"/>
        <v>288</v>
      </c>
    </row>
    <row r="11" spans="2:21" s="139" customFormat="1" ht="15.75">
      <c r="B11" s="136">
        <v>4</v>
      </c>
      <c r="C11" s="67" t="s">
        <v>631</v>
      </c>
      <c r="D11" s="136">
        <v>2005</v>
      </c>
      <c r="E11" s="136" t="s">
        <v>62</v>
      </c>
      <c r="F11" s="136"/>
      <c r="G11" s="136"/>
      <c r="H11" s="137">
        <v>54</v>
      </c>
      <c r="I11" s="137"/>
      <c r="J11" s="137">
        <v>34</v>
      </c>
      <c r="K11" s="137"/>
      <c r="L11" s="136"/>
      <c r="M11" s="136"/>
      <c r="N11" s="137">
        <v>36</v>
      </c>
      <c r="O11" s="137">
        <v>60</v>
      </c>
      <c r="P11" s="137"/>
      <c r="Q11" s="137">
        <v>40</v>
      </c>
      <c r="R11" s="137">
        <v>26</v>
      </c>
      <c r="S11" s="137">
        <f t="shared" si="0"/>
        <v>190</v>
      </c>
      <c r="T11" s="137">
        <f t="shared" si="1"/>
        <v>60</v>
      </c>
      <c r="U11" s="137">
        <f t="shared" si="2"/>
        <v>250</v>
      </c>
    </row>
    <row r="12" spans="2:21" s="139" customFormat="1" ht="15.75">
      <c r="B12" s="136">
        <v>5</v>
      </c>
      <c r="C12" s="67" t="s">
        <v>252</v>
      </c>
      <c r="D12" s="136">
        <v>2005</v>
      </c>
      <c r="E12" s="136" t="s">
        <v>62</v>
      </c>
      <c r="F12" s="136"/>
      <c r="G12" s="136">
        <v>40</v>
      </c>
      <c r="H12" s="137">
        <v>20</v>
      </c>
      <c r="I12" s="137"/>
      <c r="J12" s="137">
        <v>28</v>
      </c>
      <c r="K12" s="137"/>
      <c r="L12" s="136"/>
      <c r="M12" s="136"/>
      <c r="N12" s="137">
        <v>28</v>
      </c>
      <c r="O12" s="137">
        <v>54</v>
      </c>
      <c r="P12" s="137"/>
      <c r="Q12" s="137">
        <v>31</v>
      </c>
      <c r="R12" s="137">
        <v>8</v>
      </c>
      <c r="S12" s="137">
        <f t="shared" si="0"/>
        <v>115</v>
      </c>
      <c r="T12" s="137">
        <f t="shared" si="1"/>
        <v>94</v>
      </c>
      <c r="U12" s="137">
        <f t="shared" si="2"/>
        <v>209</v>
      </c>
    </row>
    <row r="13" spans="2:21" s="139" customFormat="1" ht="15.75">
      <c r="B13" s="136">
        <v>6</v>
      </c>
      <c r="C13" s="67" t="s">
        <v>647</v>
      </c>
      <c r="D13" s="136">
        <v>2007</v>
      </c>
      <c r="E13" s="136" t="s">
        <v>23</v>
      </c>
      <c r="F13" s="136"/>
      <c r="G13" s="136"/>
      <c r="H13" s="137">
        <v>38</v>
      </c>
      <c r="I13" s="137"/>
      <c r="J13" s="137">
        <v>40</v>
      </c>
      <c r="K13" s="137"/>
      <c r="L13" s="136"/>
      <c r="M13" s="136"/>
      <c r="N13" s="137">
        <v>40</v>
      </c>
      <c r="O13" s="137"/>
      <c r="P13" s="137"/>
      <c r="Q13" s="137">
        <v>54</v>
      </c>
      <c r="R13" s="137">
        <v>31</v>
      </c>
      <c r="S13" s="137">
        <f t="shared" si="0"/>
        <v>203</v>
      </c>
      <c r="T13" s="137">
        <f t="shared" si="1"/>
        <v>0</v>
      </c>
      <c r="U13" s="137">
        <f t="shared" si="2"/>
        <v>203</v>
      </c>
    </row>
    <row r="14" spans="2:21" s="139" customFormat="1" ht="15.75">
      <c r="B14" s="136">
        <v>7</v>
      </c>
      <c r="C14" s="67" t="s">
        <v>206</v>
      </c>
      <c r="D14" s="136">
        <v>2006</v>
      </c>
      <c r="E14" s="136" t="s">
        <v>31</v>
      </c>
      <c r="F14" s="136"/>
      <c r="G14" s="136"/>
      <c r="H14" s="137">
        <v>60</v>
      </c>
      <c r="I14" s="137">
        <v>43</v>
      </c>
      <c r="J14" s="137"/>
      <c r="K14" s="137"/>
      <c r="L14" s="136">
        <v>48</v>
      </c>
      <c r="M14" s="136"/>
      <c r="N14" s="137"/>
      <c r="O14" s="137"/>
      <c r="P14" s="137"/>
      <c r="Q14" s="137"/>
      <c r="R14" s="137"/>
      <c r="S14" s="137">
        <f t="shared" si="0"/>
        <v>103</v>
      </c>
      <c r="T14" s="137">
        <f t="shared" si="1"/>
        <v>91</v>
      </c>
      <c r="U14" s="137">
        <f t="shared" si="2"/>
        <v>194</v>
      </c>
    </row>
    <row r="15" spans="2:21" s="139" customFormat="1" ht="15.75">
      <c r="B15" s="136">
        <v>8</v>
      </c>
      <c r="C15" s="67" t="s">
        <v>253</v>
      </c>
      <c r="D15" s="136">
        <v>2005</v>
      </c>
      <c r="E15" s="136" t="s">
        <v>23</v>
      </c>
      <c r="F15" s="136"/>
      <c r="G15" s="136"/>
      <c r="H15" s="137">
        <v>32</v>
      </c>
      <c r="I15" s="137"/>
      <c r="J15" s="137">
        <v>54</v>
      </c>
      <c r="K15" s="137"/>
      <c r="L15" s="136"/>
      <c r="M15" s="136"/>
      <c r="N15" s="137"/>
      <c r="O15" s="137"/>
      <c r="P15" s="137"/>
      <c r="Q15" s="137">
        <v>60</v>
      </c>
      <c r="R15" s="137">
        <v>40</v>
      </c>
      <c r="S15" s="137">
        <f t="shared" si="0"/>
        <v>186</v>
      </c>
      <c r="T15" s="137">
        <f t="shared" si="1"/>
        <v>0</v>
      </c>
      <c r="U15" s="137">
        <f t="shared" si="2"/>
        <v>186</v>
      </c>
    </row>
    <row r="16" spans="2:21" s="139" customFormat="1" ht="15.75">
      <c r="B16" s="136">
        <v>9</v>
      </c>
      <c r="C16" s="67" t="s">
        <v>646</v>
      </c>
      <c r="D16" s="136">
        <v>2005</v>
      </c>
      <c r="E16" s="136" t="s">
        <v>31</v>
      </c>
      <c r="F16" s="136"/>
      <c r="G16" s="136"/>
      <c r="H16" s="137">
        <v>40</v>
      </c>
      <c r="I16" s="137"/>
      <c r="J16" s="137"/>
      <c r="K16" s="137"/>
      <c r="L16" s="136"/>
      <c r="M16" s="136">
        <v>43</v>
      </c>
      <c r="N16" s="137">
        <v>54</v>
      </c>
      <c r="O16" s="137"/>
      <c r="P16" s="137"/>
      <c r="Q16" s="137"/>
      <c r="R16" s="137">
        <v>48</v>
      </c>
      <c r="S16" s="137">
        <f t="shared" si="0"/>
        <v>185</v>
      </c>
      <c r="T16" s="137">
        <f t="shared" si="1"/>
        <v>0</v>
      </c>
      <c r="U16" s="137">
        <f t="shared" si="2"/>
        <v>185</v>
      </c>
    </row>
    <row r="17" spans="2:21" s="139" customFormat="1" ht="15.75">
      <c r="B17" s="136">
        <v>10</v>
      </c>
      <c r="C17" s="67" t="s">
        <v>228</v>
      </c>
      <c r="D17" s="136">
        <v>2005</v>
      </c>
      <c r="E17" s="136" t="s">
        <v>23</v>
      </c>
      <c r="F17" s="136"/>
      <c r="G17" s="136"/>
      <c r="H17" s="137">
        <v>28</v>
      </c>
      <c r="I17" s="137"/>
      <c r="J17" s="137">
        <v>38</v>
      </c>
      <c r="K17" s="137"/>
      <c r="L17" s="136"/>
      <c r="M17" s="136"/>
      <c r="N17" s="137">
        <v>30</v>
      </c>
      <c r="O17" s="137"/>
      <c r="P17" s="137"/>
      <c r="Q17" s="137">
        <v>48</v>
      </c>
      <c r="R17" s="137">
        <v>18</v>
      </c>
      <c r="S17" s="137">
        <f t="shared" si="0"/>
        <v>162</v>
      </c>
      <c r="T17" s="137">
        <f t="shared" si="1"/>
        <v>0</v>
      </c>
      <c r="U17" s="137">
        <f t="shared" si="2"/>
        <v>162</v>
      </c>
    </row>
    <row r="18" spans="2:21" s="139" customFormat="1" ht="15.75">
      <c r="B18" s="136">
        <v>11</v>
      </c>
      <c r="C18" s="67" t="s">
        <v>831</v>
      </c>
      <c r="D18" s="136">
        <v>2005</v>
      </c>
      <c r="E18" s="136" t="s">
        <v>832</v>
      </c>
      <c r="F18" s="136"/>
      <c r="G18" s="136"/>
      <c r="H18" s="137"/>
      <c r="I18" s="137">
        <v>38</v>
      </c>
      <c r="J18" s="137"/>
      <c r="K18" s="137"/>
      <c r="L18" s="136">
        <v>40</v>
      </c>
      <c r="M18" s="136">
        <v>24</v>
      </c>
      <c r="N18" s="137"/>
      <c r="O18" s="137"/>
      <c r="P18" s="137"/>
      <c r="Q18" s="137"/>
      <c r="R18" s="137"/>
      <c r="S18" s="137">
        <f t="shared" si="0"/>
        <v>62</v>
      </c>
      <c r="T18" s="137">
        <f t="shared" si="1"/>
        <v>78</v>
      </c>
      <c r="U18" s="137">
        <f t="shared" si="2"/>
        <v>140</v>
      </c>
    </row>
    <row r="19" spans="2:21" s="139" customFormat="1" ht="15.75">
      <c r="B19" s="136">
        <v>12</v>
      </c>
      <c r="C19" s="67" t="s">
        <v>829</v>
      </c>
      <c r="D19" s="136">
        <v>2005</v>
      </c>
      <c r="E19" s="136" t="s">
        <v>830</v>
      </c>
      <c r="F19" s="136"/>
      <c r="G19" s="136"/>
      <c r="H19" s="137"/>
      <c r="I19" s="137">
        <v>40</v>
      </c>
      <c r="J19" s="137"/>
      <c r="K19" s="137"/>
      <c r="L19" s="136"/>
      <c r="M19" s="136">
        <v>40</v>
      </c>
      <c r="N19" s="137"/>
      <c r="O19" s="137"/>
      <c r="P19" s="137"/>
      <c r="Q19" s="137"/>
      <c r="R19" s="137"/>
      <c r="S19" s="137">
        <f t="shared" si="0"/>
        <v>80</v>
      </c>
      <c r="T19" s="137">
        <f t="shared" si="1"/>
        <v>40</v>
      </c>
      <c r="U19" s="137">
        <f t="shared" si="2"/>
        <v>120</v>
      </c>
    </row>
    <row r="20" spans="2:21" s="139" customFormat="1" ht="15.75">
      <c r="B20" s="136">
        <v>13</v>
      </c>
      <c r="C20" s="67" t="s">
        <v>665</v>
      </c>
      <c r="D20" s="136">
        <v>2005</v>
      </c>
      <c r="E20" s="136" t="s">
        <v>23</v>
      </c>
      <c r="F20" s="136"/>
      <c r="G20" s="136"/>
      <c r="H20" s="137">
        <v>26</v>
      </c>
      <c r="I20" s="137"/>
      <c r="J20" s="137">
        <v>26</v>
      </c>
      <c r="K20" s="137"/>
      <c r="L20" s="136"/>
      <c r="M20" s="136"/>
      <c r="N20" s="137"/>
      <c r="O20" s="137"/>
      <c r="P20" s="137"/>
      <c r="Q20" s="137">
        <v>38</v>
      </c>
      <c r="R20" s="137">
        <v>30</v>
      </c>
      <c r="S20" s="137">
        <f t="shared" si="0"/>
        <v>120</v>
      </c>
      <c r="T20" s="137">
        <f t="shared" si="1"/>
        <v>0</v>
      </c>
      <c r="U20" s="137">
        <f t="shared" si="2"/>
        <v>120</v>
      </c>
    </row>
    <row r="21" spans="2:21" s="139" customFormat="1" ht="15.75">
      <c r="B21" s="136">
        <v>14</v>
      </c>
      <c r="C21" s="67" t="s">
        <v>1035</v>
      </c>
      <c r="D21" s="136">
        <v>2005</v>
      </c>
      <c r="E21" s="136" t="s">
        <v>1022</v>
      </c>
      <c r="F21" s="136"/>
      <c r="G21" s="136"/>
      <c r="H21" s="137"/>
      <c r="I21" s="137"/>
      <c r="J21" s="137"/>
      <c r="K21" s="137"/>
      <c r="L21" s="136"/>
      <c r="M21" s="136"/>
      <c r="N21" s="137">
        <v>60</v>
      </c>
      <c r="O21" s="137"/>
      <c r="P21" s="137"/>
      <c r="Q21" s="137"/>
      <c r="R21" s="137">
        <v>60</v>
      </c>
      <c r="S21" s="137">
        <f t="shared" si="0"/>
        <v>120</v>
      </c>
      <c r="T21" s="137">
        <f t="shared" si="1"/>
        <v>0</v>
      </c>
      <c r="U21" s="137">
        <f t="shared" si="2"/>
        <v>120</v>
      </c>
    </row>
    <row r="22" spans="2:21" s="139" customFormat="1" ht="15.75">
      <c r="B22" s="136">
        <v>15</v>
      </c>
      <c r="C22" s="67" t="s">
        <v>162</v>
      </c>
      <c r="D22" s="136">
        <v>2005</v>
      </c>
      <c r="E22" s="136" t="s">
        <v>832</v>
      </c>
      <c r="F22" s="136"/>
      <c r="G22" s="136"/>
      <c r="H22" s="137"/>
      <c r="I22" s="137">
        <v>36</v>
      </c>
      <c r="J22" s="137"/>
      <c r="K22" s="137"/>
      <c r="L22" s="136">
        <v>43</v>
      </c>
      <c r="M22" s="136"/>
      <c r="N22" s="137"/>
      <c r="O22" s="137"/>
      <c r="P22" s="137"/>
      <c r="Q22" s="137"/>
      <c r="R22" s="137"/>
      <c r="S22" s="137">
        <f t="shared" si="0"/>
        <v>36</v>
      </c>
      <c r="T22" s="137">
        <f t="shared" si="1"/>
        <v>79</v>
      </c>
      <c r="U22" s="137">
        <f t="shared" si="2"/>
        <v>115</v>
      </c>
    </row>
    <row r="23" spans="2:21" s="139" customFormat="1" ht="15.75">
      <c r="B23" s="136">
        <v>16</v>
      </c>
      <c r="C23" s="67" t="s">
        <v>183</v>
      </c>
      <c r="D23" s="136">
        <v>2005</v>
      </c>
      <c r="E23" s="136" t="s">
        <v>23</v>
      </c>
      <c r="F23" s="136"/>
      <c r="G23" s="136"/>
      <c r="H23" s="137"/>
      <c r="I23" s="137"/>
      <c r="J23" s="137">
        <v>48</v>
      </c>
      <c r="K23" s="137"/>
      <c r="L23" s="136"/>
      <c r="M23" s="136"/>
      <c r="N23" s="137"/>
      <c r="O23" s="137"/>
      <c r="P23" s="137"/>
      <c r="Q23" s="137">
        <v>34</v>
      </c>
      <c r="R23" s="137">
        <v>24</v>
      </c>
      <c r="S23" s="137">
        <f t="shared" si="0"/>
        <v>106</v>
      </c>
      <c r="T23" s="137">
        <f t="shared" si="1"/>
        <v>0</v>
      </c>
      <c r="U23" s="137">
        <f t="shared" si="2"/>
        <v>106</v>
      </c>
    </row>
    <row r="24" spans="2:21" s="139" customFormat="1" ht="15.75">
      <c r="B24" s="136">
        <v>17</v>
      </c>
      <c r="C24" s="67" t="s">
        <v>835</v>
      </c>
      <c r="D24" s="136">
        <v>2005</v>
      </c>
      <c r="E24" s="136" t="s">
        <v>830</v>
      </c>
      <c r="F24" s="136"/>
      <c r="G24" s="136"/>
      <c r="H24" s="137"/>
      <c r="I24" s="137">
        <v>31</v>
      </c>
      <c r="J24" s="137"/>
      <c r="K24" s="137"/>
      <c r="L24" s="136">
        <v>34</v>
      </c>
      <c r="M24" s="136"/>
      <c r="N24" s="137"/>
      <c r="O24" s="137"/>
      <c r="P24" s="137"/>
      <c r="Q24" s="137"/>
      <c r="R24" s="137"/>
      <c r="S24" s="137">
        <f t="shared" si="0"/>
        <v>31</v>
      </c>
      <c r="T24" s="137">
        <f t="shared" si="1"/>
        <v>65</v>
      </c>
      <c r="U24" s="137">
        <f t="shared" si="2"/>
        <v>96</v>
      </c>
    </row>
    <row r="25" spans="2:21" s="139" customFormat="1" ht="15.75">
      <c r="B25" s="136">
        <v>18</v>
      </c>
      <c r="C25" s="67" t="s">
        <v>98</v>
      </c>
      <c r="D25" s="136">
        <v>2005</v>
      </c>
      <c r="E25" s="136" t="s">
        <v>23</v>
      </c>
      <c r="F25" s="136"/>
      <c r="G25" s="136"/>
      <c r="H25" s="137">
        <v>24</v>
      </c>
      <c r="I25" s="137">
        <v>22</v>
      </c>
      <c r="J25" s="137"/>
      <c r="K25" s="137"/>
      <c r="L25" s="136"/>
      <c r="M25" s="136"/>
      <c r="N25" s="137"/>
      <c r="O25" s="137"/>
      <c r="P25" s="137"/>
      <c r="Q25" s="137">
        <v>24</v>
      </c>
      <c r="R25" s="137">
        <v>3</v>
      </c>
      <c r="S25" s="137">
        <f t="shared" si="0"/>
        <v>73</v>
      </c>
      <c r="T25" s="137">
        <f t="shared" si="1"/>
        <v>22</v>
      </c>
      <c r="U25" s="137">
        <f t="shared" si="2"/>
        <v>95</v>
      </c>
    </row>
    <row r="26" spans="2:21" s="139" customFormat="1" ht="15.75">
      <c r="B26" s="136">
        <v>19</v>
      </c>
      <c r="C26" s="67" t="s">
        <v>719</v>
      </c>
      <c r="D26" s="136">
        <v>2005</v>
      </c>
      <c r="E26" s="136" t="s">
        <v>23</v>
      </c>
      <c r="F26" s="136"/>
      <c r="G26" s="136"/>
      <c r="H26" s="137"/>
      <c r="I26" s="137"/>
      <c r="J26" s="137">
        <v>60</v>
      </c>
      <c r="K26" s="137"/>
      <c r="L26" s="136"/>
      <c r="M26" s="136"/>
      <c r="N26" s="137"/>
      <c r="O26" s="137"/>
      <c r="P26" s="137"/>
      <c r="Q26" s="137"/>
      <c r="R26" s="137">
        <v>34</v>
      </c>
      <c r="S26" s="137">
        <f t="shared" si="0"/>
        <v>94</v>
      </c>
      <c r="T26" s="137">
        <f t="shared" si="1"/>
        <v>0</v>
      </c>
      <c r="U26" s="137">
        <f t="shared" si="2"/>
        <v>94</v>
      </c>
    </row>
    <row r="27" spans="2:21" s="139" customFormat="1" ht="15.75">
      <c r="B27" s="136">
        <v>20</v>
      </c>
      <c r="C27" s="67" t="s">
        <v>836</v>
      </c>
      <c r="D27" s="136">
        <v>2007</v>
      </c>
      <c r="E27" s="136" t="s">
        <v>837</v>
      </c>
      <c r="F27" s="136"/>
      <c r="G27" s="136"/>
      <c r="H27" s="137"/>
      <c r="I27" s="137">
        <v>30</v>
      </c>
      <c r="J27" s="137"/>
      <c r="K27" s="137"/>
      <c r="L27" s="136">
        <v>32</v>
      </c>
      <c r="M27" s="136"/>
      <c r="N27" s="137"/>
      <c r="O27" s="137"/>
      <c r="P27" s="137"/>
      <c r="Q27" s="137"/>
      <c r="R27" s="137"/>
      <c r="S27" s="137">
        <f t="shared" si="0"/>
        <v>30</v>
      </c>
      <c r="T27" s="137">
        <f t="shared" si="1"/>
        <v>62</v>
      </c>
      <c r="U27" s="137">
        <f t="shared" si="2"/>
        <v>92</v>
      </c>
    </row>
    <row r="28" spans="2:21" s="139" customFormat="1" ht="15.75">
      <c r="B28" s="136">
        <v>21</v>
      </c>
      <c r="C28" s="67" t="s">
        <v>834</v>
      </c>
      <c r="D28" s="136">
        <v>2006</v>
      </c>
      <c r="E28" s="136" t="s">
        <v>832</v>
      </c>
      <c r="F28" s="136"/>
      <c r="G28" s="136"/>
      <c r="H28" s="137"/>
      <c r="I28" s="137">
        <v>32</v>
      </c>
      <c r="J28" s="137"/>
      <c r="K28" s="137"/>
      <c r="L28" s="136"/>
      <c r="M28" s="136">
        <v>26</v>
      </c>
      <c r="N28" s="137"/>
      <c r="O28" s="137"/>
      <c r="P28" s="137"/>
      <c r="Q28" s="137"/>
      <c r="R28" s="137"/>
      <c r="S28" s="137">
        <f t="shared" si="0"/>
        <v>58</v>
      </c>
      <c r="T28" s="137">
        <f t="shared" si="1"/>
        <v>32</v>
      </c>
      <c r="U28" s="137">
        <f t="shared" si="2"/>
        <v>90</v>
      </c>
    </row>
    <row r="29" spans="2:21" s="139" customFormat="1" ht="15.75">
      <c r="B29" s="136">
        <v>22</v>
      </c>
      <c r="C29" s="67" t="s">
        <v>661</v>
      </c>
      <c r="D29" s="136">
        <v>2005</v>
      </c>
      <c r="E29" s="136" t="s">
        <v>23</v>
      </c>
      <c r="F29" s="136"/>
      <c r="G29" s="136"/>
      <c r="H29" s="137">
        <v>31</v>
      </c>
      <c r="I29" s="137"/>
      <c r="J29" s="137"/>
      <c r="K29" s="137"/>
      <c r="L29" s="136"/>
      <c r="M29" s="136"/>
      <c r="N29" s="137"/>
      <c r="O29" s="137"/>
      <c r="P29" s="137"/>
      <c r="Q29" s="137">
        <v>36</v>
      </c>
      <c r="R29" s="137">
        <v>22</v>
      </c>
      <c r="S29" s="137">
        <f t="shared" si="0"/>
        <v>89</v>
      </c>
      <c r="T29" s="137">
        <f t="shared" si="1"/>
        <v>0</v>
      </c>
      <c r="U29" s="137">
        <f t="shared" si="2"/>
        <v>89</v>
      </c>
    </row>
    <row r="30" spans="2:21" s="139" customFormat="1" ht="15.75">
      <c r="B30" s="136">
        <v>23</v>
      </c>
      <c r="C30" s="67" t="s">
        <v>181</v>
      </c>
      <c r="D30" s="136">
        <v>2005</v>
      </c>
      <c r="E30" s="136" t="s">
        <v>23</v>
      </c>
      <c r="F30" s="136"/>
      <c r="G30" s="136"/>
      <c r="H30" s="137"/>
      <c r="I30" s="137"/>
      <c r="J30" s="137">
        <v>24</v>
      </c>
      <c r="K30" s="137"/>
      <c r="L30" s="136"/>
      <c r="M30" s="136"/>
      <c r="N30" s="137"/>
      <c r="O30" s="137"/>
      <c r="P30" s="137"/>
      <c r="Q30" s="137">
        <v>43</v>
      </c>
      <c r="R30" s="137">
        <v>20</v>
      </c>
      <c r="S30" s="137">
        <f t="shared" si="0"/>
        <v>87</v>
      </c>
      <c r="T30" s="137">
        <f t="shared" si="1"/>
        <v>0</v>
      </c>
      <c r="U30" s="137">
        <f t="shared" si="2"/>
        <v>87</v>
      </c>
    </row>
    <row r="31" spans="2:21" s="139" customFormat="1" ht="15.75">
      <c r="B31" s="136">
        <v>24</v>
      </c>
      <c r="C31" s="67" t="s">
        <v>82</v>
      </c>
      <c r="D31" s="136">
        <v>2008</v>
      </c>
      <c r="E31" s="136" t="s">
        <v>830</v>
      </c>
      <c r="F31" s="136"/>
      <c r="G31" s="136"/>
      <c r="H31" s="137"/>
      <c r="I31" s="137">
        <v>24</v>
      </c>
      <c r="J31" s="137"/>
      <c r="K31" s="137"/>
      <c r="L31" s="136">
        <v>30</v>
      </c>
      <c r="M31" s="136"/>
      <c r="N31" s="137"/>
      <c r="O31" s="137"/>
      <c r="P31" s="137"/>
      <c r="Q31" s="137"/>
      <c r="R31" s="137"/>
      <c r="S31" s="137">
        <f t="shared" si="0"/>
        <v>24</v>
      </c>
      <c r="T31" s="137">
        <f t="shared" si="1"/>
        <v>54</v>
      </c>
      <c r="U31" s="137">
        <f t="shared" si="2"/>
        <v>78</v>
      </c>
    </row>
    <row r="32" spans="2:21" s="139" customFormat="1" ht="15.75">
      <c r="B32" s="136">
        <v>25</v>
      </c>
      <c r="C32" s="67" t="s">
        <v>833</v>
      </c>
      <c r="D32" s="136">
        <v>2007</v>
      </c>
      <c r="E32" s="136" t="s">
        <v>830</v>
      </c>
      <c r="F32" s="136"/>
      <c r="G32" s="136"/>
      <c r="H32" s="137"/>
      <c r="I32" s="137">
        <v>34</v>
      </c>
      <c r="J32" s="137"/>
      <c r="K32" s="137"/>
      <c r="L32" s="136"/>
      <c r="M32" s="136"/>
      <c r="N32" s="137"/>
      <c r="O32" s="137"/>
      <c r="P32" s="137"/>
      <c r="Q32" s="137"/>
      <c r="R32" s="137"/>
      <c r="S32" s="137">
        <f t="shared" si="0"/>
        <v>34</v>
      </c>
      <c r="T32" s="137">
        <f t="shared" si="1"/>
        <v>34</v>
      </c>
      <c r="U32" s="137">
        <f t="shared" si="2"/>
        <v>68</v>
      </c>
    </row>
    <row r="33" spans="2:21" s="139" customFormat="1" ht="15.75">
      <c r="B33" s="136">
        <v>26</v>
      </c>
      <c r="C33" s="67" t="s">
        <v>677</v>
      </c>
      <c r="D33" s="136">
        <v>2005</v>
      </c>
      <c r="E33" s="136" t="s">
        <v>23</v>
      </c>
      <c r="F33" s="136"/>
      <c r="G33" s="136"/>
      <c r="H33" s="137">
        <v>16</v>
      </c>
      <c r="I33" s="137"/>
      <c r="J33" s="137">
        <v>36</v>
      </c>
      <c r="K33" s="137"/>
      <c r="L33" s="136"/>
      <c r="M33" s="136"/>
      <c r="N33" s="137"/>
      <c r="O33" s="137"/>
      <c r="P33" s="137"/>
      <c r="Q33" s="137"/>
      <c r="R33" s="137">
        <v>14</v>
      </c>
      <c r="S33" s="137">
        <f t="shared" si="0"/>
        <v>66</v>
      </c>
      <c r="T33" s="137">
        <f t="shared" si="1"/>
        <v>0</v>
      </c>
      <c r="U33" s="137">
        <f t="shared" si="2"/>
        <v>66</v>
      </c>
    </row>
    <row r="34" spans="2:21" s="139" customFormat="1" ht="15.75">
      <c r="B34" s="136">
        <v>27</v>
      </c>
      <c r="C34" s="67" t="s">
        <v>1047</v>
      </c>
      <c r="D34" s="136">
        <v>2005</v>
      </c>
      <c r="E34" s="136" t="s">
        <v>1022</v>
      </c>
      <c r="F34" s="136"/>
      <c r="G34" s="136"/>
      <c r="H34" s="137"/>
      <c r="I34" s="137"/>
      <c r="J34" s="137"/>
      <c r="K34" s="137"/>
      <c r="L34" s="136"/>
      <c r="M34" s="136"/>
      <c r="N34" s="137">
        <v>34</v>
      </c>
      <c r="O34" s="137"/>
      <c r="P34" s="137"/>
      <c r="Q34" s="137"/>
      <c r="R34" s="137">
        <v>32</v>
      </c>
      <c r="S34" s="137">
        <f t="shared" si="0"/>
        <v>66</v>
      </c>
      <c r="T34" s="137">
        <f t="shared" si="1"/>
        <v>0</v>
      </c>
      <c r="U34" s="137">
        <f t="shared" si="2"/>
        <v>66</v>
      </c>
    </row>
    <row r="35" spans="2:21" s="139" customFormat="1" ht="15.75">
      <c r="B35" s="136">
        <v>28</v>
      </c>
      <c r="C35" s="67" t="s">
        <v>669</v>
      </c>
      <c r="D35" s="136">
        <v>2007</v>
      </c>
      <c r="E35" s="136" t="s">
        <v>31</v>
      </c>
      <c r="F35" s="136"/>
      <c r="G35" s="136"/>
      <c r="H35" s="137">
        <v>22</v>
      </c>
      <c r="I35" s="137"/>
      <c r="J35" s="137"/>
      <c r="K35" s="137"/>
      <c r="L35" s="136">
        <v>38</v>
      </c>
      <c r="M35" s="136"/>
      <c r="N35" s="137"/>
      <c r="O35" s="137"/>
      <c r="P35" s="137"/>
      <c r="Q35" s="137"/>
      <c r="R35" s="137"/>
      <c r="S35" s="137">
        <f t="shared" si="0"/>
        <v>22</v>
      </c>
      <c r="T35" s="137">
        <f t="shared" si="1"/>
        <v>38</v>
      </c>
      <c r="U35" s="137">
        <f t="shared" si="2"/>
        <v>60</v>
      </c>
    </row>
    <row r="36" spans="2:21" s="139" customFormat="1" ht="15.75">
      <c r="B36" s="136">
        <v>29</v>
      </c>
      <c r="C36" s="67" t="s">
        <v>957</v>
      </c>
      <c r="D36" s="136">
        <v>2005</v>
      </c>
      <c r="E36" s="136" t="s">
        <v>958</v>
      </c>
      <c r="F36" s="136"/>
      <c r="G36" s="136"/>
      <c r="H36" s="137"/>
      <c r="I36" s="137"/>
      <c r="J36" s="137"/>
      <c r="K36" s="137"/>
      <c r="L36" s="136"/>
      <c r="M36" s="136">
        <v>60</v>
      </c>
      <c r="N36" s="137"/>
      <c r="O36" s="137"/>
      <c r="P36" s="137"/>
      <c r="Q36" s="137"/>
      <c r="R36" s="137"/>
      <c r="S36" s="137">
        <f t="shared" si="0"/>
        <v>60</v>
      </c>
      <c r="T36" s="137">
        <f t="shared" si="1"/>
        <v>0</v>
      </c>
      <c r="U36" s="137">
        <f t="shared" si="2"/>
        <v>60</v>
      </c>
    </row>
    <row r="37" spans="2:21" s="139" customFormat="1" ht="15.75">
      <c r="B37" s="136">
        <v>30</v>
      </c>
      <c r="C37" s="67" t="s">
        <v>1389</v>
      </c>
      <c r="D37" s="136">
        <v>2005</v>
      </c>
      <c r="E37" s="136" t="s">
        <v>23</v>
      </c>
      <c r="F37" s="136"/>
      <c r="G37" s="136"/>
      <c r="H37" s="137"/>
      <c r="I37" s="137"/>
      <c r="J37" s="137"/>
      <c r="K37" s="137"/>
      <c r="L37" s="136"/>
      <c r="M37" s="136"/>
      <c r="N37" s="137"/>
      <c r="O37" s="137"/>
      <c r="P37" s="137"/>
      <c r="Q37" s="137"/>
      <c r="R37" s="137">
        <v>60</v>
      </c>
      <c r="S37" s="137">
        <f t="shared" si="0"/>
        <v>60</v>
      </c>
      <c r="T37" s="137">
        <f t="shared" si="1"/>
        <v>0</v>
      </c>
      <c r="U37" s="137">
        <f t="shared" si="2"/>
        <v>60</v>
      </c>
    </row>
    <row r="38" spans="2:21" s="139" customFormat="1" ht="15.75">
      <c r="B38" s="136">
        <v>31</v>
      </c>
      <c r="C38" s="67" t="s">
        <v>182</v>
      </c>
      <c r="D38" s="136">
        <v>2005</v>
      </c>
      <c r="E38" s="136" t="s">
        <v>23</v>
      </c>
      <c r="F38" s="136"/>
      <c r="G38" s="136"/>
      <c r="H38" s="137"/>
      <c r="I38" s="137"/>
      <c r="J38" s="137">
        <v>31</v>
      </c>
      <c r="K38" s="137"/>
      <c r="L38" s="136"/>
      <c r="M38" s="136"/>
      <c r="N38" s="137"/>
      <c r="O38" s="137"/>
      <c r="P38" s="137"/>
      <c r="Q38" s="137">
        <v>28</v>
      </c>
      <c r="R38" s="137"/>
      <c r="S38" s="137">
        <f t="shared" si="0"/>
        <v>59</v>
      </c>
      <c r="T38" s="137">
        <f t="shared" si="1"/>
        <v>0</v>
      </c>
      <c r="U38" s="137">
        <f t="shared" si="2"/>
        <v>59</v>
      </c>
    </row>
    <row r="39" spans="2:21" s="139" customFormat="1" ht="15.75">
      <c r="B39" s="136">
        <v>32</v>
      </c>
      <c r="C39" s="67" t="s">
        <v>655</v>
      </c>
      <c r="D39" s="136">
        <v>2005</v>
      </c>
      <c r="E39" s="136" t="s">
        <v>130</v>
      </c>
      <c r="F39" s="136"/>
      <c r="G39" s="136"/>
      <c r="H39" s="137">
        <v>36</v>
      </c>
      <c r="I39" s="137"/>
      <c r="J39" s="137">
        <v>22</v>
      </c>
      <c r="K39" s="137"/>
      <c r="L39" s="136"/>
      <c r="M39" s="136"/>
      <c r="N39" s="137"/>
      <c r="O39" s="137"/>
      <c r="P39" s="137"/>
      <c r="Q39" s="137"/>
      <c r="R39" s="137"/>
      <c r="S39" s="137">
        <f t="shared" si="0"/>
        <v>58</v>
      </c>
      <c r="T39" s="137">
        <f t="shared" si="1"/>
        <v>0</v>
      </c>
      <c r="U39" s="137">
        <f t="shared" si="2"/>
        <v>58</v>
      </c>
    </row>
    <row r="40" spans="2:21" s="139" customFormat="1" ht="15.75">
      <c r="B40" s="136">
        <v>33</v>
      </c>
      <c r="C40" s="67" t="s">
        <v>733</v>
      </c>
      <c r="D40" s="136">
        <v>2006</v>
      </c>
      <c r="E40" s="136" t="s">
        <v>23</v>
      </c>
      <c r="F40" s="136"/>
      <c r="G40" s="136"/>
      <c r="H40" s="137"/>
      <c r="I40" s="137"/>
      <c r="J40" s="137">
        <v>30</v>
      </c>
      <c r="K40" s="137"/>
      <c r="L40" s="136"/>
      <c r="M40" s="136"/>
      <c r="N40" s="137"/>
      <c r="O40" s="137"/>
      <c r="P40" s="137"/>
      <c r="Q40" s="137"/>
      <c r="R40" s="137">
        <v>28</v>
      </c>
      <c r="S40" s="137">
        <f aca="true" t="shared" si="3" ref="S40:S71">H40+I40+J40+M40+N40+P40+Q40+R40</f>
        <v>58</v>
      </c>
      <c r="T40" s="137">
        <f aca="true" t="shared" si="4" ref="T40:T71">F40+G40+I40+K40+L40+O40</f>
        <v>0</v>
      </c>
      <c r="U40" s="137">
        <f aca="true" t="shared" si="5" ref="U40:U71">S40+T40</f>
        <v>58</v>
      </c>
    </row>
    <row r="41" spans="2:21" s="139" customFormat="1" ht="15.75">
      <c r="B41" s="136">
        <v>34</v>
      </c>
      <c r="C41" s="67" t="s">
        <v>163</v>
      </c>
      <c r="D41" s="136">
        <v>2007</v>
      </c>
      <c r="E41" s="136" t="s">
        <v>830</v>
      </c>
      <c r="F41" s="136"/>
      <c r="G41" s="136"/>
      <c r="H41" s="137"/>
      <c r="I41" s="137">
        <v>28</v>
      </c>
      <c r="J41" s="137"/>
      <c r="K41" s="137"/>
      <c r="L41" s="136"/>
      <c r="M41" s="136"/>
      <c r="N41" s="137"/>
      <c r="O41" s="137"/>
      <c r="P41" s="137"/>
      <c r="Q41" s="137"/>
      <c r="R41" s="137"/>
      <c r="S41" s="137">
        <f t="shared" si="3"/>
        <v>28</v>
      </c>
      <c r="T41" s="137">
        <f t="shared" si="4"/>
        <v>28</v>
      </c>
      <c r="U41" s="137">
        <f t="shared" si="5"/>
        <v>56</v>
      </c>
    </row>
    <row r="42" spans="2:21" s="139" customFormat="1" ht="15.75">
      <c r="B42" s="136">
        <v>35</v>
      </c>
      <c r="C42" s="67" t="s">
        <v>961</v>
      </c>
      <c r="D42" s="136">
        <v>2005</v>
      </c>
      <c r="E42" s="136" t="s">
        <v>958</v>
      </c>
      <c r="F42" s="136"/>
      <c r="G42" s="136"/>
      <c r="H42" s="137"/>
      <c r="I42" s="137"/>
      <c r="J42" s="137"/>
      <c r="K42" s="137"/>
      <c r="L42" s="136"/>
      <c r="M42" s="136">
        <v>54</v>
      </c>
      <c r="N42" s="137"/>
      <c r="O42" s="137"/>
      <c r="P42" s="137"/>
      <c r="Q42" s="137"/>
      <c r="R42" s="137"/>
      <c r="S42" s="137">
        <f t="shared" si="3"/>
        <v>54</v>
      </c>
      <c r="T42" s="137">
        <f t="shared" si="4"/>
        <v>0</v>
      </c>
      <c r="U42" s="137">
        <f t="shared" si="5"/>
        <v>54</v>
      </c>
    </row>
    <row r="43" spans="2:21" s="139" customFormat="1" ht="15.75">
      <c r="B43" s="136">
        <v>36</v>
      </c>
      <c r="C43" s="67" t="s">
        <v>838</v>
      </c>
      <c r="D43" s="136">
        <v>2008</v>
      </c>
      <c r="E43" s="136" t="s">
        <v>832</v>
      </c>
      <c r="F43" s="136"/>
      <c r="G43" s="136"/>
      <c r="H43" s="137"/>
      <c r="I43" s="137">
        <v>26</v>
      </c>
      <c r="J43" s="137"/>
      <c r="K43" s="137"/>
      <c r="L43" s="136"/>
      <c r="M43" s="136"/>
      <c r="N43" s="137"/>
      <c r="O43" s="137"/>
      <c r="P43" s="137"/>
      <c r="Q43" s="137"/>
      <c r="R43" s="137"/>
      <c r="S43" s="137">
        <f t="shared" si="3"/>
        <v>26</v>
      </c>
      <c r="T43" s="137">
        <f t="shared" si="4"/>
        <v>26</v>
      </c>
      <c r="U43" s="137">
        <f t="shared" si="5"/>
        <v>52</v>
      </c>
    </row>
    <row r="44" spans="2:21" s="139" customFormat="1" ht="15.75">
      <c r="B44" s="136">
        <v>37</v>
      </c>
      <c r="C44" s="67" t="s">
        <v>962</v>
      </c>
      <c r="D44" s="136">
        <v>2005</v>
      </c>
      <c r="E44" s="136" t="s">
        <v>958</v>
      </c>
      <c r="F44" s="136"/>
      <c r="G44" s="136"/>
      <c r="H44" s="137"/>
      <c r="I44" s="137"/>
      <c r="J44" s="137"/>
      <c r="K44" s="137"/>
      <c r="L44" s="136"/>
      <c r="M44" s="136">
        <v>48</v>
      </c>
      <c r="N44" s="137"/>
      <c r="O44" s="137"/>
      <c r="P44" s="137"/>
      <c r="Q44" s="137"/>
      <c r="R44" s="137"/>
      <c r="S44" s="137">
        <f t="shared" si="3"/>
        <v>48</v>
      </c>
      <c r="T44" s="137">
        <f t="shared" si="4"/>
        <v>0</v>
      </c>
      <c r="U44" s="137">
        <f t="shared" si="5"/>
        <v>48</v>
      </c>
    </row>
    <row r="45" spans="2:21" s="139" customFormat="1" ht="15.75">
      <c r="B45" s="136">
        <v>38</v>
      </c>
      <c r="C45" s="67" t="s">
        <v>1039</v>
      </c>
      <c r="D45" s="136">
        <v>2005</v>
      </c>
      <c r="E45" s="136" t="s">
        <v>1030</v>
      </c>
      <c r="F45" s="136"/>
      <c r="G45" s="136"/>
      <c r="H45" s="137"/>
      <c r="I45" s="137"/>
      <c r="J45" s="137"/>
      <c r="K45" s="137"/>
      <c r="L45" s="136"/>
      <c r="M45" s="136"/>
      <c r="N45" s="137">
        <v>48</v>
      </c>
      <c r="O45" s="137"/>
      <c r="P45" s="137"/>
      <c r="Q45" s="137"/>
      <c r="R45" s="137"/>
      <c r="S45" s="137">
        <f t="shared" si="3"/>
        <v>48</v>
      </c>
      <c r="T45" s="137">
        <f t="shared" si="4"/>
        <v>0</v>
      </c>
      <c r="U45" s="137">
        <f t="shared" si="5"/>
        <v>48</v>
      </c>
    </row>
    <row r="46" spans="2:21" s="139" customFormat="1" ht="15.75">
      <c r="B46" s="136">
        <v>39</v>
      </c>
      <c r="C46" s="67" t="s">
        <v>128</v>
      </c>
      <c r="D46" s="136">
        <v>2006</v>
      </c>
      <c r="E46" s="136" t="s">
        <v>23</v>
      </c>
      <c r="F46" s="136"/>
      <c r="G46" s="136"/>
      <c r="H46" s="137">
        <v>14</v>
      </c>
      <c r="I46" s="137"/>
      <c r="J46" s="137"/>
      <c r="K46" s="137"/>
      <c r="L46" s="136"/>
      <c r="M46" s="136"/>
      <c r="N46" s="137"/>
      <c r="O46" s="137"/>
      <c r="P46" s="137"/>
      <c r="Q46" s="137">
        <v>26</v>
      </c>
      <c r="R46" s="137">
        <v>7</v>
      </c>
      <c r="S46" s="137">
        <f t="shared" si="3"/>
        <v>47</v>
      </c>
      <c r="T46" s="137">
        <f t="shared" si="4"/>
        <v>0</v>
      </c>
      <c r="U46" s="137">
        <f t="shared" si="5"/>
        <v>47</v>
      </c>
    </row>
    <row r="47" spans="2:21" s="139" customFormat="1" ht="15.75">
      <c r="B47" s="136">
        <v>40</v>
      </c>
      <c r="C47" s="67" t="s">
        <v>1051</v>
      </c>
      <c r="D47" s="136">
        <v>2006</v>
      </c>
      <c r="E47" s="136" t="s">
        <v>1022</v>
      </c>
      <c r="F47" s="136"/>
      <c r="G47" s="136"/>
      <c r="H47" s="137"/>
      <c r="I47" s="137"/>
      <c r="J47" s="137"/>
      <c r="K47" s="137"/>
      <c r="L47" s="136"/>
      <c r="M47" s="136"/>
      <c r="N47" s="137">
        <v>31</v>
      </c>
      <c r="O47" s="137"/>
      <c r="P47" s="137"/>
      <c r="Q47" s="137"/>
      <c r="R47" s="137">
        <v>16</v>
      </c>
      <c r="S47" s="137">
        <f t="shared" si="3"/>
        <v>47</v>
      </c>
      <c r="T47" s="137">
        <f t="shared" si="4"/>
        <v>0</v>
      </c>
      <c r="U47" s="137">
        <f t="shared" si="5"/>
        <v>47</v>
      </c>
    </row>
    <row r="48" spans="2:21" s="139" customFormat="1" ht="15.75">
      <c r="B48" s="136">
        <v>41</v>
      </c>
      <c r="C48" s="67" t="s">
        <v>1044</v>
      </c>
      <c r="D48" s="136">
        <v>2006</v>
      </c>
      <c r="E48" s="136" t="s">
        <v>1022</v>
      </c>
      <c r="F48" s="136"/>
      <c r="G48" s="136"/>
      <c r="H48" s="137"/>
      <c r="I48" s="137"/>
      <c r="J48" s="137"/>
      <c r="K48" s="137"/>
      <c r="L48" s="136"/>
      <c r="M48" s="136"/>
      <c r="N48" s="137">
        <v>38</v>
      </c>
      <c r="O48" s="137"/>
      <c r="P48" s="137"/>
      <c r="Q48" s="137"/>
      <c r="R48" s="137">
        <v>6</v>
      </c>
      <c r="S48" s="137">
        <f t="shared" si="3"/>
        <v>44</v>
      </c>
      <c r="T48" s="137">
        <f t="shared" si="4"/>
        <v>0</v>
      </c>
      <c r="U48" s="137">
        <f t="shared" si="5"/>
        <v>44</v>
      </c>
    </row>
    <row r="49" spans="2:21" s="139" customFormat="1" ht="15.75">
      <c r="B49" s="136">
        <v>42</v>
      </c>
      <c r="C49" s="67" t="s">
        <v>417</v>
      </c>
      <c r="D49" s="136">
        <v>2005</v>
      </c>
      <c r="E49" s="136" t="s">
        <v>62</v>
      </c>
      <c r="F49" s="136"/>
      <c r="G49" s="136">
        <v>43</v>
      </c>
      <c r="H49" s="137"/>
      <c r="I49" s="137"/>
      <c r="J49" s="137"/>
      <c r="K49" s="137"/>
      <c r="L49" s="136"/>
      <c r="M49" s="136"/>
      <c r="N49" s="137"/>
      <c r="O49" s="137"/>
      <c r="P49" s="137"/>
      <c r="Q49" s="137"/>
      <c r="R49" s="137"/>
      <c r="S49" s="137">
        <f t="shared" si="3"/>
        <v>0</v>
      </c>
      <c r="T49" s="137">
        <f t="shared" si="4"/>
        <v>43</v>
      </c>
      <c r="U49" s="137">
        <f t="shared" si="5"/>
        <v>43</v>
      </c>
    </row>
    <row r="50" spans="2:21" s="139" customFormat="1" ht="15.75">
      <c r="B50" s="136">
        <v>43</v>
      </c>
      <c r="C50" s="67" t="s">
        <v>723</v>
      </c>
      <c r="D50" s="136">
        <v>2005</v>
      </c>
      <c r="E50" s="136" t="s">
        <v>31</v>
      </c>
      <c r="F50" s="136"/>
      <c r="G50" s="136"/>
      <c r="H50" s="137"/>
      <c r="I50" s="137"/>
      <c r="J50" s="137">
        <v>43</v>
      </c>
      <c r="K50" s="137"/>
      <c r="L50" s="136"/>
      <c r="M50" s="136"/>
      <c r="N50" s="137"/>
      <c r="O50" s="137"/>
      <c r="P50" s="137"/>
      <c r="Q50" s="137"/>
      <c r="R50" s="137"/>
      <c r="S50" s="137">
        <f t="shared" si="3"/>
        <v>43</v>
      </c>
      <c r="T50" s="137">
        <f t="shared" si="4"/>
        <v>0</v>
      </c>
      <c r="U50" s="137">
        <f t="shared" si="5"/>
        <v>43</v>
      </c>
    </row>
    <row r="51" spans="2:21" s="139" customFormat="1" ht="15.75">
      <c r="B51" s="136">
        <v>44</v>
      </c>
      <c r="C51" s="67" t="s">
        <v>1041</v>
      </c>
      <c r="D51" s="136">
        <v>2005</v>
      </c>
      <c r="E51" s="136" t="s">
        <v>1030</v>
      </c>
      <c r="F51" s="136"/>
      <c r="G51" s="136"/>
      <c r="H51" s="137"/>
      <c r="I51" s="137"/>
      <c r="J51" s="137"/>
      <c r="K51" s="137"/>
      <c r="L51" s="136"/>
      <c r="M51" s="136"/>
      <c r="N51" s="137">
        <v>43</v>
      </c>
      <c r="O51" s="137"/>
      <c r="P51" s="137"/>
      <c r="Q51" s="137"/>
      <c r="R51" s="137"/>
      <c r="S51" s="137">
        <f t="shared" si="3"/>
        <v>43</v>
      </c>
      <c r="T51" s="137">
        <f t="shared" si="4"/>
        <v>0</v>
      </c>
      <c r="U51" s="137">
        <f t="shared" si="5"/>
        <v>43</v>
      </c>
    </row>
    <row r="52" spans="2:21" s="139" customFormat="1" ht="15.75">
      <c r="B52" s="136">
        <v>45</v>
      </c>
      <c r="C52" s="67" t="s">
        <v>1390</v>
      </c>
      <c r="D52" s="136">
        <v>2005</v>
      </c>
      <c r="E52" s="136" t="s">
        <v>1358</v>
      </c>
      <c r="F52" s="136"/>
      <c r="G52" s="136"/>
      <c r="H52" s="137"/>
      <c r="I52" s="137"/>
      <c r="J52" s="137"/>
      <c r="K52" s="137"/>
      <c r="L52" s="136"/>
      <c r="M52" s="136"/>
      <c r="N52" s="137"/>
      <c r="O52" s="137"/>
      <c r="P52" s="137"/>
      <c r="Q52" s="137"/>
      <c r="R52" s="137">
        <v>43</v>
      </c>
      <c r="S52" s="137">
        <f t="shared" si="3"/>
        <v>43</v>
      </c>
      <c r="T52" s="137">
        <f t="shared" si="4"/>
        <v>0</v>
      </c>
      <c r="U52" s="137">
        <f t="shared" si="5"/>
        <v>43</v>
      </c>
    </row>
    <row r="53" spans="2:21" s="139" customFormat="1" ht="15.75">
      <c r="B53" s="136">
        <v>46</v>
      </c>
      <c r="C53" s="67" t="s">
        <v>1230</v>
      </c>
      <c r="D53" s="136">
        <v>2005</v>
      </c>
      <c r="E53" s="136" t="s">
        <v>1231</v>
      </c>
      <c r="F53" s="136"/>
      <c r="G53" s="136"/>
      <c r="H53" s="137"/>
      <c r="I53" s="137"/>
      <c r="J53" s="137"/>
      <c r="K53" s="137"/>
      <c r="L53" s="136"/>
      <c r="M53" s="136"/>
      <c r="N53" s="137"/>
      <c r="O53" s="137"/>
      <c r="P53" s="137"/>
      <c r="Q53" s="137">
        <v>32</v>
      </c>
      <c r="R53" s="137">
        <v>10</v>
      </c>
      <c r="S53" s="137">
        <f t="shared" si="3"/>
        <v>42</v>
      </c>
      <c r="T53" s="137">
        <f t="shared" si="4"/>
        <v>0</v>
      </c>
      <c r="U53" s="137">
        <f t="shared" si="5"/>
        <v>42</v>
      </c>
    </row>
    <row r="54" spans="2:21" s="139" customFormat="1" ht="15.75">
      <c r="B54" s="136">
        <v>47</v>
      </c>
      <c r="C54" s="67" t="s">
        <v>840</v>
      </c>
      <c r="D54" s="136">
        <v>2009</v>
      </c>
      <c r="E54" s="136" t="s">
        <v>31</v>
      </c>
      <c r="F54" s="136"/>
      <c r="G54" s="136"/>
      <c r="H54" s="137"/>
      <c r="I54" s="137">
        <v>20</v>
      </c>
      <c r="J54" s="137"/>
      <c r="K54" s="137"/>
      <c r="L54" s="136"/>
      <c r="M54" s="136"/>
      <c r="N54" s="137"/>
      <c r="O54" s="137"/>
      <c r="P54" s="137"/>
      <c r="Q54" s="137"/>
      <c r="R54" s="137"/>
      <c r="S54" s="137">
        <f t="shared" si="3"/>
        <v>20</v>
      </c>
      <c r="T54" s="137">
        <f t="shared" si="4"/>
        <v>20</v>
      </c>
      <c r="U54" s="137">
        <f t="shared" si="5"/>
        <v>40</v>
      </c>
    </row>
    <row r="55" spans="2:21" s="139" customFormat="1" ht="15.75">
      <c r="B55" s="136">
        <v>48</v>
      </c>
      <c r="C55" s="67" t="s">
        <v>964</v>
      </c>
      <c r="D55" s="136">
        <v>2005</v>
      </c>
      <c r="E55" s="136" t="s">
        <v>958</v>
      </c>
      <c r="F55" s="136"/>
      <c r="G55" s="136"/>
      <c r="H55" s="137"/>
      <c r="I55" s="137"/>
      <c r="J55" s="137"/>
      <c r="K55" s="137"/>
      <c r="L55" s="136"/>
      <c r="M55" s="136">
        <v>38</v>
      </c>
      <c r="N55" s="137"/>
      <c r="O55" s="137"/>
      <c r="P55" s="137"/>
      <c r="Q55" s="137"/>
      <c r="R55" s="137"/>
      <c r="S55" s="137">
        <f t="shared" si="3"/>
        <v>38</v>
      </c>
      <c r="T55" s="137">
        <f t="shared" si="4"/>
        <v>0</v>
      </c>
      <c r="U55" s="137">
        <f t="shared" si="5"/>
        <v>38</v>
      </c>
    </row>
    <row r="56" spans="2:21" s="139" customFormat="1" ht="15.75">
      <c r="B56" s="136">
        <v>49</v>
      </c>
      <c r="C56" s="67" t="s">
        <v>1391</v>
      </c>
      <c r="D56" s="136">
        <v>2005</v>
      </c>
      <c r="E56" s="136" t="s">
        <v>23</v>
      </c>
      <c r="F56" s="136"/>
      <c r="G56" s="136"/>
      <c r="H56" s="137"/>
      <c r="I56" s="137"/>
      <c r="J56" s="137"/>
      <c r="K56" s="137"/>
      <c r="L56" s="136"/>
      <c r="M56" s="136"/>
      <c r="N56" s="137"/>
      <c r="O56" s="137"/>
      <c r="P56" s="137"/>
      <c r="Q56" s="137"/>
      <c r="R56" s="137">
        <v>38</v>
      </c>
      <c r="S56" s="137">
        <f t="shared" si="3"/>
        <v>38</v>
      </c>
      <c r="T56" s="137">
        <f t="shared" si="4"/>
        <v>0</v>
      </c>
      <c r="U56" s="137">
        <f t="shared" si="5"/>
        <v>38</v>
      </c>
    </row>
    <row r="57" spans="2:21" s="139" customFormat="1" ht="15.75">
      <c r="B57" s="136">
        <v>50</v>
      </c>
      <c r="C57" s="67" t="s">
        <v>841</v>
      </c>
      <c r="D57" s="136">
        <v>2007</v>
      </c>
      <c r="E57" s="136" t="s">
        <v>837</v>
      </c>
      <c r="F57" s="136"/>
      <c r="G57" s="136"/>
      <c r="H57" s="137"/>
      <c r="I57" s="137">
        <v>18</v>
      </c>
      <c r="J57" s="137"/>
      <c r="K57" s="137"/>
      <c r="L57" s="136"/>
      <c r="M57" s="136"/>
      <c r="N57" s="137"/>
      <c r="O57" s="137"/>
      <c r="P57" s="137"/>
      <c r="Q57" s="137"/>
      <c r="R57" s="137"/>
      <c r="S57" s="137">
        <f t="shared" si="3"/>
        <v>18</v>
      </c>
      <c r="T57" s="137">
        <f t="shared" si="4"/>
        <v>18</v>
      </c>
      <c r="U57" s="137">
        <f t="shared" si="5"/>
        <v>36</v>
      </c>
    </row>
    <row r="58" spans="2:21" s="139" customFormat="1" ht="15.75">
      <c r="B58" s="136">
        <v>51</v>
      </c>
      <c r="C58" s="67" t="s">
        <v>934</v>
      </c>
      <c r="D58" s="136">
        <v>2006</v>
      </c>
      <c r="E58" s="136" t="s">
        <v>31</v>
      </c>
      <c r="F58" s="136"/>
      <c r="G58" s="136"/>
      <c r="H58" s="137"/>
      <c r="I58" s="137"/>
      <c r="J58" s="137"/>
      <c r="K58" s="137"/>
      <c r="L58" s="136">
        <v>36</v>
      </c>
      <c r="M58" s="136"/>
      <c r="N58" s="137"/>
      <c r="O58" s="137"/>
      <c r="P58" s="137"/>
      <c r="Q58" s="137"/>
      <c r="R58" s="137"/>
      <c r="S58" s="137">
        <f t="shared" si="3"/>
        <v>0</v>
      </c>
      <c r="T58" s="137">
        <f t="shared" si="4"/>
        <v>36</v>
      </c>
      <c r="U58" s="137">
        <f t="shared" si="5"/>
        <v>36</v>
      </c>
    </row>
    <row r="59" spans="2:21" s="139" customFormat="1" ht="15.75">
      <c r="B59" s="136">
        <v>52</v>
      </c>
      <c r="C59" s="67" t="s">
        <v>965</v>
      </c>
      <c r="D59" s="136">
        <v>2005</v>
      </c>
      <c r="E59" s="136" t="s">
        <v>958</v>
      </c>
      <c r="F59" s="136"/>
      <c r="G59" s="136"/>
      <c r="H59" s="137"/>
      <c r="I59" s="137"/>
      <c r="J59" s="137"/>
      <c r="K59" s="137"/>
      <c r="L59" s="136"/>
      <c r="M59" s="136">
        <v>36</v>
      </c>
      <c r="N59" s="137"/>
      <c r="O59" s="137"/>
      <c r="P59" s="137"/>
      <c r="Q59" s="137"/>
      <c r="R59" s="137"/>
      <c r="S59" s="137">
        <f t="shared" si="3"/>
        <v>36</v>
      </c>
      <c r="T59" s="137">
        <f t="shared" si="4"/>
        <v>0</v>
      </c>
      <c r="U59" s="137">
        <f t="shared" si="5"/>
        <v>36</v>
      </c>
    </row>
    <row r="60" spans="2:21" s="139" customFormat="1" ht="15.75">
      <c r="B60" s="136">
        <v>53</v>
      </c>
      <c r="C60" s="67" t="s">
        <v>657</v>
      </c>
      <c r="D60" s="136">
        <v>2005</v>
      </c>
      <c r="E60" s="136" t="s">
        <v>130</v>
      </c>
      <c r="F60" s="136"/>
      <c r="G60" s="136"/>
      <c r="H60" s="137">
        <v>34</v>
      </c>
      <c r="I60" s="137"/>
      <c r="J60" s="137"/>
      <c r="K60" s="137"/>
      <c r="L60" s="136"/>
      <c r="M60" s="136"/>
      <c r="N60" s="137"/>
      <c r="O60" s="137"/>
      <c r="P60" s="137"/>
      <c r="Q60" s="137"/>
      <c r="R60" s="137"/>
      <c r="S60" s="137">
        <f t="shared" si="3"/>
        <v>34</v>
      </c>
      <c r="T60" s="137">
        <f t="shared" si="4"/>
        <v>0</v>
      </c>
      <c r="U60" s="137">
        <f t="shared" si="5"/>
        <v>34</v>
      </c>
    </row>
    <row r="61" spans="2:21" s="139" customFormat="1" ht="15.75">
      <c r="B61" s="136">
        <v>54</v>
      </c>
      <c r="C61" s="67" t="s">
        <v>967</v>
      </c>
      <c r="D61" s="136">
        <v>2005</v>
      </c>
      <c r="E61" s="136" t="s">
        <v>958</v>
      </c>
      <c r="F61" s="136"/>
      <c r="G61" s="136"/>
      <c r="H61" s="137"/>
      <c r="I61" s="137"/>
      <c r="J61" s="137"/>
      <c r="K61" s="137"/>
      <c r="L61" s="136"/>
      <c r="M61" s="136">
        <v>34</v>
      </c>
      <c r="N61" s="137"/>
      <c r="O61" s="137"/>
      <c r="P61" s="137"/>
      <c r="Q61" s="137"/>
      <c r="R61" s="137"/>
      <c r="S61" s="137">
        <f t="shared" si="3"/>
        <v>34</v>
      </c>
      <c r="T61" s="137">
        <f t="shared" si="4"/>
        <v>0</v>
      </c>
      <c r="U61" s="137">
        <f t="shared" si="5"/>
        <v>34</v>
      </c>
    </row>
    <row r="62" spans="2:21" s="139" customFormat="1" ht="15.75">
      <c r="B62" s="136">
        <v>55</v>
      </c>
      <c r="C62" s="67" t="s">
        <v>842</v>
      </c>
      <c r="D62" s="136">
        <v>2012</v>
      </c>
      <c r="E62" s="136" t="s">
        <v>31</v>
      </c>
      <c r="F62" s="136"/>
      <c r="G62" s="136"/>
      <c r="H62" s="137"/>
      <c r="I62" s="137">
        <v>16</v>
      </c>
      <c r="J62" s="137"/>
      <c r="K62" s="137"/>
      <c r="L62" s="136"/>
      <c r="M62" s="136"/>
      <c r="N62" s="137"/>
      <c r="O62" s="137"/>
      <c r="P62" s="137"/>
      <c r="Q62" s="137"/>
      <c r="R62" s="137"/>
      <c r="S62" s="137">
        <f t="shared" si="3"/>
        <v>16</v>
      </c>
      <c r="T62" s="137">
        <f t="shared" si="4"/>
        <v>16</v>
      </c>
      <c r="U62" s="137">
        <f t="shared" si="5"/>
        <v>32</v>
      </c>
    </row>
    <row r="63" spans="2:21" s="139" customFormat="1" ht="15.75">
      <c r="B63" s="136">
        <v>56</v>
      </c>
      <c r="C63" s="67" t="s">
        <v>843</v>
      </c>
      <c r="D63" s="136">
        <v>2014</v>
      </c>
      <c r="E63" s="136" t="s">
        <v>31</v>
      </c>
      <c r="F63" s="136"/>
      <c r="G63" s="136"/>
      <c r="H63" s="137"/>
      <c r="I63" s="137">
        <v>16</v>
      </c>
      <c r="J63" s="137"/>
      <c r="K63" s="137"/>
      <c r="L63" s="136"/>
      <c r="M63" s="136"/>
      <c r="N63" s="137"/>
      <c r="O63" s="137"/>
      <c r="P63" s="137"/>
      <c r="Q63" s="137"/>
      <c r="R63" s="137"/>
      <c r="S63" s="137">
        <f t="shared" si="3"/>
        <v>16</v>
      </c>
      <c r="T63" s="137">
        <f t="shared" si="4"/>
        <v>16</v>
      </c>
      <c r="U63" s="137">
        <f t="shared" si="5"/>
        <v>32</v>
      </c>
    </row>
    <row r="64" spans="2:21" s="139" customFormat="1" ht="15.75">
      <c r="B64" s="136">
        <v>57</v>
      </c>
      <c r="C64" s="67" t="s">
        <v>730</v>
      </c>
      <c r="D64" s="136">
        <v>2009</v>
      </c>
      <c r="E64" s="136" t="s">
        <v>62</v>
      </c>
      <c r="F64" s="136"/>
      <c r="G64" s="136"/>
      <c r="H64" s="137"/>
      <c r="I64" s="137"/>
      <c r="J64" s="137">
        <v>32</v>
      </c>
      <c r="K64" s="137"/>
      <c r="L64" s="136"/>
      <c r="M64" s="136"/>
      <c r="N64" s="137"/>
      <c r="O64" s="137"/>
      <c r="P64" s="137"/>
      <c r="Q64" s="137"/>
      <c r="R64" s="137"/>
      <c r="S64" s="137">
        <f t="shared" si="3"/>
        <v>32</v>
      </c>
      <c r="T64" s="137">
        <f t="shared" si="4"/>
        <v>0</v>
      </c>
      <c r="U64" s="137">
        <f t="shared" si="5"/>
        <v>32</v>
      </c>
    </row>
    <row r="65" spans="2:21" s="139" customFormat="1" ht="15.75">
      <c r="B65" s="136">
        <v>58</v>
      </c>
      <c r="C65" s="67" t="s">
        <v>968</v>
      </c>
      <c r="D65" s="136">
        <v>2005</v>
      </c>
      <c r="E65" s="136" t="s">
        <v>958</v>
      </c>
      <c r="F65" s="136"/>
      <c r="G65" s="136"/>
      <c r="H65" s="137"/>
      <c r="I65" s="137"/>
      <c r="J65" s="137"/>
      <c r="K65" s="137"/>
      <c r="L65" s="136"/>
      <c r="M65" s="136">
        <v>32</v>
      </c>
      <c r="N65" s="137"/>
      <c r="O65" s="137"/>
      <c r="P65" s="137"/>
      <c r="Q65" s="137"/>
      <c r="R65" s="137"/>
      <c r="S65" s="137">
        <f t="shared" si="3"/>
        <v>32</v>
      </c>
      <c r="T65" s="137">
        <f t="shared" si="4"/>
        <v>0</v>
      </c>
      <c r="U65" s="137">
        <f t="shared" si="5"/>
        <v>32</v>
      </c>
    </row>
    <row r="66" spans="2:21" s="139" customFormat="1" ht="15.75">
      <c r="B66" s="136">
        <v>59</v>
      </c>
      <c r="C66" s="67" t="s">
        <v>1049</v>
      </c>
      <c r="D66" s="136">
        <v>2007</v>
      </c>
      <c r="E66" s="136" t="s">
        <v>1022</v>
      </c>
      <c r="F66" s="136"/>
      <c r="G66" s="136"/>
      <c r="H66" s="137"/>
      <c r="I66" s="137"/>
      <c r="J66" s="137"/>
      <c r="K66" s="137"/>
      <c r="L66" s="136"/>
      <c r="M66" s="136"/>
      <c r="N66" s="137">
        <v>32</v>
      </c>
      <c r="O66" s="137"/>
      <c r="P66" s="137"/>
      <c r="Q66" s="137"/>
      <c r="R66" s="137"/>
      <c r="S66" s="137">
        <f t="shared" si="3"/>
        <v>32</v>
      </c>
      <c r="T66" s="137">
        <f t="shared" si="4"/>
        <v>0</v>
      </c>
      <c r="U66" s="137">
        <f t="shared" si="5"/>
        <v>32</v>
      </c>
    </row>
    <row r="67" spans="2:21" s="139" customFormat="1" ht="15.75">
      <c r="B67" s="136">
        <v>60</v>
      </c>
      <c r="C67" s="67" t="s">
        <v>936</v>
      </c>
      <c r="D67" s="136">
        <v>2007</v>
      </c>
      <c r="E67" s="136" t="s">
        <v>31</v>
      </c>
      <c r="F67" s="136"/>
      <c r="G67" s="136"/>
      <c r="H67" s="137"/>
      <c r="I67" s="137"/>
      <c r="J67" s="137"/>
      <c r="K67" s="137"/>
      <c r="L67" s="136">
        <v>31</v>
      </c>
      <c r="M67" s="136"/>
      <c r="N67" s="137"/>
      <c r="O67" s="137"/>
      <c r="P67" s="137"/>
      <c r="Q67" s="137"/>
      <c r="R67" s="137"/>
      <c r="S67" s="137">
        <f t="shared" si="3"/>
        <v>0</v>
      </c>
      <c r="T67" s="137">
        <f t="shared" si="4"/>
        <v>31</v>
      </c>
      <c r="U67" s="137">
        <f t="shared" si="5"/>
        <v>31</v>
      </c>
    </row>
    <row r="68" spans="2:21" s="139" customFormat="1" ht="15.75">
      <c r="B68" s="136">
        <v>61</v>
      </c>
      <c r="C68" s="67" t="s">
        <v>971</v>
      </c>
      <c r="D68" s="136">
        <v>2005</v>
      </c>
      <c r="E68" s="136" t="s">
        <v>958</v>
      </c>
      <c r="F68" s="136"/>
      <c r="G68" s="136"/>
      <c r="H68" s="137"/>
      <c r="I68" s="137"/>
      <c r="J68" s="137"/>
      <c r="K68" s="137"/>
      <c r="L68" s="136"/>
      <c r="M68" s="136">
        <v>31</v>
      </c>
      <c r="N68" s="137"/>
      <c r="O68" s="137"/>
      <c r="P68" s="137"/>
      <c r="Q68" s="137"/>
      <c r="R68" s="137"/>
      <c r="S68" s="137">
        <f t="shared" si="3"/>
        <v>31</v>
      </c>
      <c r="T68" s="137">
        <f t="shared" si="4"/>
        <v>0</v>
      </c>
      <c r="U68" s="137">
        <f t="shared" si="5"/>
        <v>31</v>
      </c>
    </row>
    <row r="69" spans="2:21" s="139" customFormat="1" ht="15.75">
      <c r="B69" s="136">
        <v>62</v>
      </c>
      <c r="C69" s="67" t="s">
        <v>972</v>
      </c>
      <c r="D69" s="136">
        <v>2006</v>
      </c>
      <c r="E69" s="136" t="s">
        <v>958</v>
      </c>
      <c r="F69" s="136"/>
      <c r="G69" s="136"/>
      <c r="H69" s="137"/>
      <c r="I69" s="137"/>
      <c r="J69" s="137"/>
      <c r="K69" s="137"/>
      <c r="L69" s="136"/>
      <c r="M69" s="136">
        <v>30</v>
      </c>
      <c r="N69" s="137"/>
      <c r="O69" s="137"/>
      <c r="P69" s="137"/>
      <c r="Q69" s="137"/>
      <c r="R69" s="137"/>
      <c r="S69" s="137">
        <f t="shared" si="3"/>
        <v>30</v>
      </c>
      <c r="T69" s="137">
        <f t="shared" si="4"/>
        <v>0</v>
      </c>
      <c r="U69" s="137">
        <f t="shared" si="5"/>
        <v>30</v>
      </c>
    </row>
    <row r="70" spans="2:21" s="139" customFormat="1" ht="15.75">
      <c r="B70" s="136">
        <v>63</v>
      </c>
      <c r="C70" s="67" t="s">
        <v>1235</v>
      </c>
      <c r="D70" s="136">
        <v>2005</v>
      </c>
      <c r="E70" s="136" t="s">
        <v>1158</v>
      </c>
      <c r="F70" s="136"/>
      <c r="G70" s="136"/>
      <c r="H70" s="137"/>
      <c r="I70" s="137"/>
      <c r="J70" s="137"/>
      <c r="K70" s="137"/>
      <c r="L70" s="136"/>
      <c r="M70" s="136"/>
      <c r="N70" s="137"/>
      <c r="O70" s="137"/>
      <c r="P70" s="137"/>
      <c r="Q70" s="137">
        <v>30</v>
      </c>
      <c r="R70" s="137"/>
      <c r="S70" s="137">
        <f t="shared" si="3"/>
        <v>30</v>
      </c>
      <c r="T70" s="137">
        <f t="shared" si="4"/>
        <v>0</v>
      </c>
      <c r="U70" s="137">
        <f t="shared" si="5"/>
        <v>30</v>
      </c>
    </row>
    <row r="71" spans="2:21" s="139" customFormat="1" ht="15.75">
      <c r="B71" s="136">
        <v>64</v>
      </c>
      <c r="C71" s="67" t="s">
        <v>975</v>
      </c>
      <c r="D71" s="136">
        <v>2005</v>
      </c>
      <c r="E71" s="136" t="s">
        <v>958</v>
      </c>
      <c r="F71" s="136"/>
      <c r="G71" s="136"/>
      <c r="H71" s="137"/>
      <c r="I71" s="137"/>
      <c r="J71" s="137"/>
      <c r="K71" s="137"/>
      <c r="L71" s="136"/>
      <c r="M71" s="136">
        <v>28</v>
      </c>
      <c r="N71" s="137"/>
      <c r="O71" s="137"/>
      <c r="P71" s="137"/>
      <c r="Q71" s="137"/>
      <c r="R71" s="137"/>
      <c r="S71" s="137">
        <f t="shared" si="3"/>
        <v>28</v>
      </c>
      <c r="T71" s="137">
        <f t="shared" si="4"/>
        <v>0</v>
      </c>
      <c r="U71" s="137">
        <f t="shared" si="5"/>
        <v>28</v>
      </c>
    </row>
    <row r="72" spans="2:21" s="139" customFormat="1" ht="15.75">
      <c r="B72" s="136">
        <v>65</v>
      </c>
      <c r="C72" s="67" t="s">
        <v>1055</v>
      </c>
      <c r="D72" s="136">
        <v>2006</v>
      </c>
      <c r="E72" s="136" t="s">
        <v>1022</v>
      </c>
      <c r="F72" s="136"/>
      <c r="G72" s="136"/>
      <c r="H72" s="137"/>
      <c r="I72" s="137"/>
      <c r="J72" s="137"/>
      <c r="K72" s="137"/>
      <c r="L72" s="136"/>
      <c r="M72" s="136"/>
      <c r="N72" s="137">
        <v>26</v>
      </c>
      <c r="O72" s="137"/>
      <c r="P72" s="137"/>
      <c r="Q72" s="137"/>
      <c r="R72" s="137"/>
      <c r="S72" s="137">
        <f aca="true" t="shared" si="6" ref="S72:S96">H72+I72+J72+M72+N72+P72+Q72+R72</f>
        <v>26</v>
      </c>
      <c r="T72" s="137">
        <f aca="true" t="shared" si="7" ref="T72:T96">F72+G72+I72+K72+L72+O72</f>
        <v>0</v>
      </c>
      <c r="U72" s="137">
        <f aca="true" t="shared" si="8" ref="U72:U96">S72+T72</f>
        <v>26</v>
      </c>
    </row>
    <row r="73" spans="2:21" s="139" customFormat="1" ht="15.75">
      <c r="B73" s="136">
        <v>66</v>
      </c>
      <c r="C73" s="67" t="s">
        <v>1057</v>
      </c>
      <c r="D73" s="136">
        <v>2005</v>
      </c>
      <c r="E73" s="136" t="s">
        <v>1022</v>
      </c>
      <c r="F73" s="136"/>
      <c r="G73" s="136"/>
      <c r="H73" s="137"/>
      <c r="I73" s="137"/>
      <c r="J73" s="137"/>
      <c r="K73" s="137"/>
      <c r="L73" s="136"/>
      <c r="M73" s="136"/>
      <c r="N73" s="137">
        <v>24</v>
      </c>
      <c r="O73" s="137"/>
      <c r="P73" s="137"/>
      <c r="Q73" s="137"/>
      <c r="R73" s="137"/>
      <c r="S73" s="137">
        <f t="shared" si="6"/>
        <v>24</v>
      </c>
      <c r="T73" s="137">
        <f t="shared" si="7"/>
        <v>0</v>
      </c>
      <c r="U73" s="137">
        <f t="shared" si="8"/>
        <v>24</v>
      </c>
    </row>
    <row r="74" spans="2:21" s="139" customFormat="1" ht="15.75">
      <c r="B74" s="136">
        <v>67</v>
      </c>
      <c r="C74" s="67" t="s">
        <v>977</v>
      </c>
      <c r="D74" s="136">
        <v>2005</v>
      </c>
      <c r="E74" s="136" t="s">
        <v>958</v>
      </c>
      <c r="F74" s="136"/>
      <c r="G74" s="136"/>
      <c r="H74" s="137"/>
      <c r="I74" s="137"/>
      <c r="J74" s="137"/>
      <c r="K74" s="137"/>
      <c r="L74" s="136"/>
      <c r="M74" s="136">
        <v>22</v>
      </c>
      <c r="N74" s="137"/>
      <c r="O74" s="137"/>
      <c r="P74" s="137"/>
      <c r="Q74" s="137"/>
      <c r="R74" s="137"/>
      <c r="S74" s="137">
        <f t="shared" si="6"/>
        <v>22</v>
      </c>
      <c r="T74" s="137">
        <f t="shared" si="7"/>
        <v>0</v>
      </c>
      <c r="U74" s="137">
        <f t="shared" si="8"/>
        <v>22</v>
      </c>
    </row>
    <row r="75" spans="2:21" s="139" customFormat="1" ht="15.75">
      <c r="B75" s="136">
        <v>68</v>
      </c>
      <c r="C75" s="67" t="s">
        <v>1059</v>
      </c>
      <c r="D75" s="136">
        <v>2006</v>
      </c>
      <c r="E75" s="136" t="s">
        <v>1022</v>
      </c>
      <c r="F75" s="136"/>
      <c r="G75" s="136"/>
      <c r="H75" s="137"/>
      <c r="I75" s="137"/>
      <c r="J75" s="137"/>
      <c r="K75" s="137"/>
      <c r="L75" s="136"/>
      <c r="M75" s="136"/>
      <c r="N75" s="137">
        <v>22</v>
      </c>
      <c r="O75" s="137"/>
      <c r="P75" s="137"/>
      <c r="Q75" s="137"/>
      <c r="R75" s="137"/>
      <c r="S75" s="137">
        <f t="shared" si="6"/>
        <v>22</v>
      </c>
      <c r="T75" s="137">
        <f t="shared" si="7"/>
        <v>0</v>
      </c>
      <c r="U75" s="137">
        <f t="shared" si="8"/>
        <v>22</v>
      </c>
    </row>
    <row r="76" spans="2:21" s="139" customFormat="1" ht="15.75">
      <c r="B76" s="136">
        <v>69</v>
      </c>
      <c r="C76" s="67" t="s">
        <v>979</v>
      </c>
      <c r="D76" s="136">
        <v>2005</v>
      </c>
      <c r="E76" s="136" t="s">
        <v>958</v>
      </c>
      <c r="F76" s="136"/>
      <c r="G76" s="136"/>
      <c r="H76" s="137"/>
      <c r="I76" s="137"/>
      <c r="J76" s="137"/>
      <c r="K76" s="137"/>
      <c r="L76" s="136"/>
      <c r="M76" s="136">
        <v>20</v>
      </c>
      <c r="N76" s="137"/>
      <c r="O76" s="137"/>
      <c r="P76" s="137"/>
      <c r="Q76" s="137"/>
      <c r="R76" s="137"/>
      <c r="S76" s="137">
        <f t="shared" si="6"/>
        <v>20</v>
      </c>
      <c r="T76" s="137">
        <f t="shared" si="7"/>
        <v>0</v>
      </c>
      <c r="U76" s="137">
        <f t="shared" si="8"/>
        <v>20</v>
      </c>
    </row>
    <row r="77" spans="2:21" s="139" customFormat="1" ht="15.75">
      <c r="B77" s="136">
        <v>70</v>
      </c>
      <c r="C77" s="67" t="s">
        <v>1061</v>
      </c>
      <c r="D77" s="136">
        <v>2007</v>
      </c>
      <c r="E77" s="136" t="s">
        <v>1022</v>
      </c>
      <c r="F77" s="136"/>
      <c r="G77" s="136"/>
      <c r="H77" s="137"/>
      <c r="I77" s="137"/>
      <c r="J77" s="137"/>
      <c r="K77" s="137"/>
      <c r="L77" s="136"/>
      <c r="M77" s="136"/>
      <c r="N77" s="137">
        <v>20</v>
      </c>
      <c r="O77" s="137"/>
      <c r="P77" s="137"/>
      <c r="Q77" s="137"/>
      <c r="R77" s="137"/>
      <c r="S77" s="137">
        <f t="shared" si="6"/>
        <v>20</v>
      </c>
      <c r="T77" s="137">
        <f t="shared" si="7"/>
        <v>0</v>
      </c>
      <c r="U77" s="137">
        <f t="shared" si="8"/>
        <v>20</v>
      </c>
    </row>
    <row r="78" spans="2:21" s="139" customFormat="1" ht="15.75">
      <c r="B78" s="136">
        <v>71</v>
      </c>
      <c r="C78" s="67" t="s">
        <v>673</v>
      </c>
      <c r="D78" s="136">
        <v>2005</v>
      </c>
      <c r="E78" s="136" t="s">
        <v>130</v>
      </c>
      <c r="F78" s="136"/>
      <c r="G78" s="136"/>
      <c r="H78" s="137">
        <v>18</v>
      </c>
      <c r="I78" s="137"/>
      <c r="J78" s="137"/>
      <c r="K78" s="137"/>
      <c r="L78" s="136"/>
      <c r="M78" s="136"/>
      <c r="N78" s="137"/>
      <c r="O78" s="137"/>
      <c r="P78" s="137"/>
      <c r="Q78" s="137"/>
      <c r="R78" s="137"/>
      <c r="S78" s="137">
        <f t="shared" si="6"/>
        <v>18</v>
      </c>
      <c r="T78" s="137">
        <f t="shared" si="7"/>
        <v>0</v>
      </c>
      <c r="U78" s="137">
        <f t="shared" si="8"/>
        <v>18</v>
      </c>
    </row>
    <row r="79" spans="2:21" s="139" customFormat="1" ht="15.75">
      <c r="B79" s="136">
        <v>72</v>
      </c>
      <c r="C79" s="67" t="s">
        <v>1063</v>
      </c>
      <c r="D79" s="136">
        <v>2005</v>
      </c>
      <c r="E79" s="136" t="s">
        <v>1022</v>
      </c>
      <c r="F79" s="136"/>
      <c r="G79" s="136"/>
      <c r="H79" s="137"/>
      <c r="I79" s="137"/>
      <c r="J79" s="137"/>
      <c r="K79" s="137"/>
      <c r="L79" s="136"/>
      <c r="M79" s="136"/>
      <c r="N79" s="137">
        <v>18</v>
      </c>
      <c r="O79" s="137"/>
      <c r="P79" s="137"/>
      <c r="Q79" s="137"/>
      <c r="R79" s="137"/>
      <c r="S79" s="137">
        <f t="shared" si="6"/>
        <v>18</v>
      </c>
      <c r="T79" s="137">
        <f t="shared" si="7"/>
        <v>0</v>
      </c>
      <c r="U79" s="137">
        <f t="shared" si="8"/>
        <v>18</v>
      </c>
    </row>
    <row r="80" spans="2:21" s="139" customFormat="1" ht="15.75">
      <c r="B80" s="136">
        <v>73</v>
      </c>
      <c r="C80" s="67" t="s">
        <v>1065</v>
      </c>
      <c r="D80" s="136">
        <v>2006</v>
      </c>
      <c r="E80" s="136" t="s">
        <v>31</v>
      </c>
      <c r="F80" s="136"/>
      <c r="G80" s="136"/>
      <c r="H80" s="137"/>
      <c r="I80" s="137"/>
      <c r="J80" s="137"/>
      <c r="K80" s="137"/>
      <c r="L80" s="136"/>
      <c r="M80" s="136"/>
      <c r="N80" s="137">
        <v>16</v>
      </c>
      <c r="O80" s="137"/>
      <c r="P80" s="137"/>
      <c r="Q80" s="137"/>
      <c r="R80" s="137">
        <v>1</v>
      </c>
      <c r="S80" s="137">
        <f t="shared" si="6"/>
        <v>17</v>
      </c>
      <c r="T80" s="137">
        <f t="shared" si="7"/>
        <v>0</v>
      </c>
      <c r="U80" s="137">
        <f t="shared" si="8"/>
        <v>17</v>
      </c>
    </row>
    <row r="81" spans="2:21" s="139" customFormat="1" ht="15.75">
      <c r="B81" s="136">
        <v>74</v>
      </c>
      <c r="C81" s="67" t="s">
        <v>1067</v>
      </c>
      <c r="D81" s="136">
        <v>2007</v>
      </c>
      <c r="E81" s="136" t="s">
        <v>1022</v>
      </c>
      <c r="F81" s="136"/>
      <c r="G81" s="136"/>
      <c r="H81" s="137"/>
      <c r="I81" s="137"/>
      <c r="J81" s="137"/>
      <c r="K81" s="137"/>
      <c r="L81" s="136"/>
      <c r="M81" s="136"/>
      <c r="N81" s="137">
        <v>14</v>
      </c>
      <c r="O81" s="137"/>
      <c r="P81" s="137"/>
      <c r="Q81" s="137"/>
      <c r="R81" s="137"/>
      <c r="S81" s="137">
        <f t="shared" si="6"/>
        <v>14</v>
      </c>
      <c r="T81" s="137">
        <f t="shared" si="7"/>
        <v>0</v>
      </c>
      <c r="U81" s="137">
        <f t="shared" si="8"/>
        <v>14</v>
      </c>
    </row>
    <row r="82" spans="2:21" s="139" customFormat="1" ht="15.75">
      <c r="B82" s="136">
        <v>75</v>
      </c>
      <c r="C82" s="67" t="s">
        <v>679</v>
      </c>
      <c r="D82" s="136"/>
      <c r="E82" s="136"/>
      <c r="F82" s="136"/>
      <c r="G82" s="136"/>
      <c r="H82" s="137">
        <v>12</v>
      </c>
      <c r="I82" s="137"/>
      <c r="J82" s="137"/>
      <c r="K82" s="137"/>
      <c r="L82" s="136"/>
      <c r="M82" s="136"/>
      <c r="N82" s="137"/>
      <c r="O82" s="137"/>
      <c r="P82" s="137"/>
      <c r="Q82" s="137"/>
      <c r="R82" s="137"/>
      <c r="S82" s="137">
        <f t="shared" si="6"/>
        <v>12</v>
      </c>
      <c r="T82" s="137">
        <f t="shared" si="7"/>
        <v>0</v>
      </c>
      <c r="U82" s="137">
        <f t="shared" si="8"/>
        <v>12</v>
      </c>
    </row>
    <row r="83" spans="2:21" s="139" customFormat="1" ht="15.75">
      <c r="B83" s="136">
        <v>76</v>
      </c>
      <c r="C83" s="67" t="s">
        <v>1069</v>
      </c>
      <c r="D83" s="136">
        <v>2008</v>
      </c>
      <c r="E83" s="136" t="s">
        <v>1022</v>
      </c>
      <c r="F83" s="136"/>
      <c r="G83" s="136"/>
      <c r="H83" s="137"/>
      <c r="I83" s="137"/>
      <c r="J83" s="137"/>
      <c r="K83" s="137"/>
      <c r="L83" s="136"/>
      <c r="M83" s="136"/>
      <c r="N83" s="137">
        <v>12</v>
      </c>
      <c r="O83" s="137"/>
      <c r="P83" s="137"/>
      <c r="Q83" s="137"/>
      <c r="R83" s="137"/>
      <c r="S83" s="137">
        <f t="shared" si="6"/>
        <v>12</v>
      </c>
      <c r="T83" s="137">
        <f t="shared" si="7"/>
        <v>0</v>
      </c>
      <c r="U83" s="137">
        <f t="shared" si="8"/>
        <v>12</v>
      </c>
    </row>
    <row r="84" spans="2:21" s="139" customFormat="1" ht="15.75">
      <c r="B84" s="136">
        <v>77</v>
      </c>
      <c r="C84" s="67" t="s">
        <v>1392</v>
      </c>
      <c r="D84" s="136">
        <v>2006</v>
      </c>
      <c r="E84" s="136" t="s">
        <v>23</v>
      </c>
      <c r="F84" s="136"/>
      <c r="G84" s="136"/>
      <c r="H84" s="137"/>
      <c r="I84" s="137"/>
      <c r="J84" s="137"/>
      <c r="K84" s="137"/>
      <c r="L84" s="136"/>
      <c r="M84" s="136"/>
      <c r="N84" s="137"/>
      <c r="O84" s="137"/>
      <c r="P84" s="137"/>
      <c r="Q84" s="137"/>
      <c r="R84" s="137">
        <v>12</v>
      </c>
      <c r="S84" s="137">
        <f t="shared" si="6"/>
        <v>12</v>
      </c>
      <c r="T84" s="137">
        <f t="shared" si="7"/>
        <v>0</v>
      </c>
      <c r="U84" s="137">
        <f t="shared" si="8"/>
        <v>12</v>
      </c>
    </row>
    <row r="85" spans="2:21" s="139" customFormat="1" ht="15.75">
      <c r="B85" s="136">
        <v>78</v>
      </c>
      <c r="C85" s="67" t="s">
        <v>681</v>
      </c>
      <c r="D85" s="136"/>
      <c r="E85" s="136"/>
      <c r="F85" s="136"/>
      <c r="G85" s="136"/>
      <c r="H85" s="137">
        <v>10</v>
      </c>
      <c r="I85" s="137"/>
      <c r="J85" s="137"/>
      <c r="K85" s="137"/>
      <c r="L85" s="136"/>
      <c r="M85" s="136"/>
      <c r="N85" s="137"/>
      <c r="O85" s="137"/>
      <c r="P85" s="137"/>
      <c r="Q85" s="137"/>
      <c r="R85" s="137"/>
      <c r="S85" s="137">
        <f t="shared" si="6"/>
        <v>10</v>
      </c>
      <c r="T85" s="137">
        <f t="shared" si="7"/>
        <v>0</v>
      </c>
      <c r="U85" s="137">
        <f t="shared" si="8"/>
        <v>10</v>
      </c>
    </row>
    <row r="86" spans="2:21" s="139" customFormat="1" ht="15.75">
      <c r="B86" s="136">
        <v>79</v>
      </c>
      <c r="C86" s="67" t="s">
        <v>1071</v>
      </c>
      <c r="D86" s="136">
        <v>2006</v>
      </c>
      <c r="E86" s="136" t="s">
        <v>1022</v>
      </c>
      <c r="F86" s="136"/>
      <c r="G86" s="136"/>
      <c r="H86" s="137"/>
      <c r="I86" s="137"/>
      <c r="J86" s="137"/>
      <c r="K86" s="137"/>
      <c r="L86" s="136"/>
      <c r="M86" s="136"/>
      <c r="N86" s="137">
        <v>10</v>
      </c>
      <c r="O86" s="137"/>
      <c r="P86" s="137"/>
      <c r="Q86" s="137"/>
      <c r="R86" s="137"/>
      <c r="S86" s="137">
        <f t="shared" si="6"/>
        <v>10</v>
      </c>
      <c r="T86" s="137">
        <f t="shared" si="7"/>
        <v>0</v>
      </c>
      <c r="U86" s="137">
        <f t="shared" si="8"/>
        <v>10</v>
      </c>
    </row>
    <row r="87" spans="2:21" s="139" customFormat="1" ht="15.75">
      <c r="B87" s="136">
        <v>80</v>
      </c>
      <c r="C87" s="67" t="s">
        <v>683</v>
      </c>
      <c r="D87" s="136">
        <v>2006</v>
      </c>
      <c r="E87" s="136" t="s">
        <v>62</v>
      </c>
      <c r="F87" s="136"/>
      <c r="G87" s="136"/>
      <c r="H87" s="137">
        <v>9</v>
      </c>
      <c r="I87" s="137"/>
      <c r="J87" s="137"/>
      <c r="K87" s="137"/>
      <c r="L87" s="136"/>
      <c r="M87" s="136"/>
      <c r="N87" s="137"/>
      <c r="O87" s="137"/>
      <c r="P87" s="137"/>
      <c r="Q87" s="137"/>
      <c r="R87" s="137"/>
      <c r="S87" s="137">
        <f t="shared" si="6"/>
        <v>9</v>
      </c>
      <c r="T87" s="137">
        <f t="shared" si="7"/>
        <v>0</v>
      </c>
      <c r="U87" s="137">
        <f t="shared" si="8"/>
        <v>9</v>
      </c>
    </row>
    <row r="88" spans="2:21" s="139" customFormat="1" ht="15.75">
      <c r="B88" s="136">
        <v>81</v>
      </c>
      <c r="C88" s="67" t="s">
        <v>1073</v>
      </c>
      <c r="D88" s="136">
        <v>2006</v>
      </c>
      <c r="E88" s="136" t="s">
        <v>1022</v>
      </c>
      <c r="F88" s="136"/>
      <c r="G88" s="136"/>
      <c r="H88" s="137"/>
      <c r="I88" s="137"/>
      <c r="J88" s="137"/>
      <c r="K88" s="137"/>
      <c r="L88" s="136"/>
      <c r="M88" s="136"/>
      <c r="N88" s="137">
        <v>9</v>
      </c>
      <c r="O88" s="137"/>
      <c r="P88" s="137"/>
      <c r="Q88" s="137"/>
      <c r="R88" s="137"/>
      <c r="S88" s="137">
        <f t="shared" si="6"/>
        <v>9</v>
      </c>
      <c r="T88" s="137">
        <f t="shared" si="7"/>
        <v>0</v>
      </c>
      <c r="U88" s="137">
        <f t="shared" si="8"/>
        <v>9</v>
      </c>
    </row>
    <row r="89" spans="2:21" s="139" customFormat="1" ht="15.75">
      <c r="B89" s="136">
        <v>82</v>
      </c>
      <c r="C89" s="67" t="s">
        <v>182</v>
      </c>
      <c r="D89" s="136">
        <v>2005</v>
      </c>
      <c r="E89" s="136" t="s">
        <v>23</v>
      </c>
      <c r="F89" s="136"/>
      <c r="G89" s="136"/>
      <c r="H89" s="137"/>
      <c r="I89" s="137"/>
      <c r="J89" s="137"/>
      <c r="K89" s="137"/>
      <c r="L89" s="136"/>
      <c r="M89" s="136"/>
      <c r="N89" s="137"/>
      <c r="O89" s="137"/>
      <c r="P89" s="137"/>
      <c r="Q89" s="137"/>
      <c r="R89" s="137">
        <v>9</v>
      </c>
      <c r="S89" s="137">
        <f t="shared" si="6"/>
        <v>9</v>
      </c>
      <c r="T89" s="137">
        <f t="shared" si="7"/>
        <v>0</v>
      </c>
      <c r="U89" s="137">
        <f t="shared" si="8"/>
        <v>9</v>
      </c>
    </row>
    <row r="90" spans="2:21" s="139" customFormat="1" ht="15.75">
      <c r="B90" s="136">
        <v>83</v>
      </c>
      <c r="C90" s="67" t="s">
        <v>685</v>
      </c>
      <c r="D90" s="136"/>
      <c r="E90" s="136"/>
      <c r="F90" s="136"/>
      <c r="G90" s="136"/>
      <c r="H90" s="137">
        <v>8</v>
      </c>
      <c r="I90" s="137"/>
      <c r="J90" s="137"/>
      <c r="K90" s="137"/>
      <c r="L90" s="136"/>
      <c r="M90" s="136"/>
      <c r="N90" s="137"/>
      <c r="O90" s="137"/>
      <c r="P90" s="137"/>
      <c r="Q90" s="137"/>
      <c r="R90" s="137"/>
      <c r="S90" s="137">
        <f t="shared" si="6"/>
        <v>8</v>
      </c>
      <c r="T90" s="137">
        <f t="shared" si="7"/>
        <v>0</v>
      </c>
      <c r="U90" s="137">
        <f t="shared" si="8"/>
        <v>8</v>
      </c>
    </row>
    <row r="91" spans="2:21" s="139" customFormat="1" ht="15.75">
      <c r="B91" s="136">
        <v>84</v>
      </c>
      <c r="C91" s="67" t="s">
        <v>687</v>
      </c>
      <c r="D91" s="136"/>
      <c r="E91" s="136"/>
      <c r="F91" s="136"/>
      <c r="G91" s="136"/>
      <c r="H91" s="137">
        <v>7</v>
      </c>
      <c r="I91" s="137"/>
      <c r="J91" s="137"/>
      <c r="K91" s="137"/>
      <c r="L91" s="136"/>
      <c r="M91" s="136"/>
      <c r="N91" s="137"/>
      <c r="O91" s="137"/>
      <c r="P91" s="137"/>
      <c r="Q91" s="137"/>
      <c r="R91" s="137"/>
      <c r="S91" s="137">
        <f t="shared" si="6"/>
        <v>7</v>
      </c>
      <c r="T91" s="137">
        <f t="shared" si="7"/>
        <v>0</v>
      </c>
      <c r="U91" s="137">
        <f t="shared" si="8"/>
        <v>7</v>
      </c>
    </row>
    <row r="92" spans="2:21" s="139" customFormat="1" ht="15.75">
      <c r="B92" s="136">
        <v>85</v>
      </c>
      <c r="C92" s="67" t="s">
        <v>1394</v>
      </c>
      <c r="D92" s="136">
        <v>2006</v>
      </c>
      <c r="E92" s="136" t="s">
        <v>62</v>
      </c>
      <c r="F92" s="136"/>
      <c r="G92" s="136"/>
      <c r="H92" s="137"/>
      <c r="I92" s="137"/>
      <c r="J92" s="137"/>
      <c r="K92" s="137"/>
      <c r="L92" s="136"/>
      <c r="M92" s="136"/>
      <c r="N92" s="137"/>
      <c r="O92" s="137"/>
      <c r="P92" s="137"/>
      <c r="Q92" s="137"/>
      <c r="R92" s="137">
        <v>5</v>
      </c>
      <c r="S92" s="137">
        <f t="shared" si="6"/>
        <v>5</v>
      </c>
      <c r="T92" s="137">
        <f t="shared" si="7"/>
        <v>0</v>
      </c>
      <c r="U92" s="137">
        <f t="shared" si="8"/>
        <v>5</v>
      </c>
    </row>
    <row r="93" spans="2:21" s="139" customFormat="1" ht="15.75">
      <c r="B93" s="136">
        <v>86</v>
      </c>
      <c r="C93" s="67" t="s">
        <v>1395</v>
      </c>
      <c r="D93" s="136">
        <v>2006</v>
      </c>
      <c r="E93" s="136" t="s">
        <v>23</v>
      </c>
      <c r="F93" s="136"/>
      <c r="G93" s="136"/>
      <c r="H93" s="137"/>
      <c r="I93" s="137"/>
      <c r="J93" s="137"/>
      <c r="K93" s="137"/>
      <c r="L93" s="136"/>
      <c r="M93" s="136"/>
      <c r="N93" s="137"/>
      <c r="O93" s="137"/>
      <c r="P93" s="137"/>
      <c r="Q93" s="137"/>
      <c r="R93" s="137">
        <v>4</v>
      </c>
      <c r="S93" s="137">
        <f t="shared" si="6"/>
        <v>4</v>
      </c>
      <c r="T93" s="137">
        <f t="shared" si="7"/>
        <v>0</v>
      </c>
      <c r="U93" s="137">
        <f t="shared" si="8"/>
        <v>4</v>
      </c>
    </row>
    <row r="94" spans="2:21" s="139" customFormat="1" ht="15.75">
      <c r="B94" s="136">
        <v>87</v>
      </c>
      <c r="C94" s="67" t="s">
        <v>1396</v>
      </c>
      <c r="D94" s="136">
        <v>2006</v>
      </c>
      <c r="E94" s="136" t="s">
        <v>23</v>
      </c>
      <c r="F94" s="136"/>
      <c r="G94" s="136"/>
      <c r="H94" s="137"/>
      <c r="I94" s="137"/>
      <c r="J94" s="137"/>
      <c r="K94" s="137"/>
      <c r="L94" s="136"/>
      <c r="M94" s="136"/>
      <c r="N94" s="137"/>
      <c r="O94" s="137"/>
      <c r="P94" s="137"/>
      <c r="Q94" s="137"/>
      <c r="R94" s="137">
        <v>2</v>
      </c>
      <c r="S94" s="137">
        <f t="shared" si="6"/>
        <v>2</v>
      </c>
      <c r="T94" s="137">
        <f t="shared" si="7"/>
        <v>0</v>
      </c>
      <c r="U94" s="137">
        <f t="shared" si="8"/>
        <v>2</v>
      </c>
    </row>
    <row r="95" spans="2:21" s="139" customFormat="1" ht="15.75">
      <c r="B95" s="136">
        <v>88</v>
      </c>
      <c r="C95" s="67" t="s">
        <v>1397</v>
      </c>
      <c r="D95" s="136">
        <v>2007</v>
      </c>
      <c r="E95" s="136" t="s">
        <v>23</v>
      </c>
      <c r="F95" s="136"/>
      <c r="G95" s="136"/>
      <c r="H95" s="137"/>
      <c r="I95" s="137"/>
      <c r="J95" s="137"/>
      <c r="K95" s="137"/>
      <c r="L95" s="136"/>
      <c r="M95" s="136"/>
      <c r="N95" s="137"/>
      <c r="O95" s="137"/>
      <c r="P95" s="137"/>
      <c r="Q95" s="137"/>
      <c r="R95" s="137">
        <v>1</v>
      </c>
      <c r="S95" s="137">
        <f t="shared" si="6"/>
        <v>1</v>
      </c>
      <c r="T95" s="137">
        <f t="shared" si="7"/>
        <v>0</v>
      </c>
      <c r="U95" s="137">
        <f t="shared" si="8"/>
        <v>1</v>
      </c>
    </row>
    <row r="96" spans="2:21" s="139" customFormat="1" ht="15.75">
      <c r="B96" s="136">
        <v>89</v>
      </c>
      <c r="C96" s="67" t="s">
        <v>1398</v>
      </c>
      <c r="D96" s="136">
        <v>2006</v>
      </c>
      <c r="E96" s="136" t="s">
        <v>23</v>
      </c>
      <c r="F96" s="136"/>
      <c r="G96" s="136"/>
      <c r="H96" s="137"/>
      <c r="I96" s="137"/>
      <c r="J96" s="137"/>
      <c r="K96" s="137"/>
      <c r="L96" s="136"/>
      <c r="M96" s="136"/>
      <c r="N96" s="137"/>
      <c r="O96" s="137"/>
      <c r="P96" s="137"/>
      <c r="Q96" s="137"/>
      <c r="R96" s="137">
        <v>1</v>
      </c>
      <c r="S96" s="137">
        <f t="shared" si="6"/>
        <v>1</v>
      </c>
      <c r="T96" s="137">
        <f t="shared" si="7"/>
        <v>0</v>
      </c>
      <c r="U96" s="137">
        <f t="shared" si="8"/>
        <v>1</v>
      </c>
    </row>
    <row r="97" spans="3:13" s="28" customFormat="1" ht="12.75">
      <c r="C97" s="43"/>
      <c r="D97" s="44"/>
      <c r="E97" s="44"/>
      <c r="F97" s="45"/>
      <c r="K97" s="34"/>
      <c r="L97" s="34"/>
      <c r="M97" s="34"/>
    </row>
    <row r="98" spans="2:13" s="28" customFormat="1" ht="15.75">
      <c r="B98" s="29" t="s">
        <v>288</v>
      </c>
      <c r="C98" s="30"/>
      <c r="D98" s="31"/>
      <c r="E98" s="32"/>
      <c r="F98" s="32"/>
      <c r="K98" s="34"/>
      <c r="L98" s="34"/>
      <c r="M98" s="34"/>
    </row>
    <row r="99" spans="2:21" s="28" customFormat="1" ht="75">
      <c r="B99" s="33" t="s">
        <v>26</v>
      </c>
      <c r="C99" s="33" t="s">
        <v>27</v>
      </c>
      <c r="D99" s="33" t="s">
        <v>103</v>
      </c>
      <c r="E99" s="33" t="s">
        <v>107</v>
      </c>
      <c r="F99" s="13" t="s">
        <v>913</v>
      </c>
      <c r="G99" s="13" t="s">
        <v>925</v>
      </c>
      <c r="H99" s="13" t="s">
        <v>914</v>
      </c>
      <c r="I99" s="13" t="s">
        <v>915</v>
      </c>
      <c r="J99" s="13" t="s">
        <v>916</v>
      </c>
      <c r="K99" s="13" t="s">
        <v>917</v>
      </c>
      <c r="L99" s="13" t="s">
        <v>918</v>
      </c>
      <c r="M99" s="13" t="s">
        <v>919</v>
      </c>
      <c r="N99" s="13" t="s">
        <v>920</v>
      </c>
      <c r="O99" s="13" t="s">
        <v>921</v>
      </c>
      <c r="P99" s="13" t="s">
        <v>922</v>
      </c>
      <c r="Q99" s="13" t="s">
        <v>923</v>
      </c>
      <c r="R99" s="13" t="s">
        <v>924</v>
      </c>
      <c r="S99" s="13" t="s">
        <v>76</v>
      </c>
      <c r="T99" s="13" t="s">
        <v>77</v>
      </c>
      <c r="U99" s="13" t="s">
        <v>78</v>
      </c>
    </row>
    <row r="100" spans="2:21" s="139" customFormat="1" ht="15.75">
      <c r="B100" s="136">
        <v>1</v>
      </c>
      <c r="C100" s="67" t="s">
        <v>93</v>
      </c>
      <c r="D100" s="136">
        <v>2003</v>
      </c>
      <c r="E100" s="136" t="s">
        <v>62</v>
      </c>
      <c r="F100" s="136"/>
      <c r="G100" s="136">
        <v>60</v>
      </c>
      <c r="H100" s="137">
        <v>60</v>
      </c>
      <c r="I100" s="137">
        <v>54</v>
      </c>
      <c r="J100" s="137">
        <v>32</v>
      </c>
      <c r="K100" s="137"/>
      <c r="L100" s="136"/>
      <c r="M100" s="136"/>
      <c r="N100" s="137">
        <v>43</v>
      </c>
      <c r="O100" s="137">
        <v>60</v>
      </c>
      <c r="P100" s="137"/>
      <c r="Q100" s="137">
        <v>48</v>
      </c>
      <c r="R100" s="137">
        <v>43</v>
      </c>
      <c r="S100" s="137">
        <f aca="true" t="shared" si="9" ref="S100:S131">H100+I100+J100+M100+N100+P100+Q100+R100</f>
        <v>280</v>
      </c>
      <c r="T100" s="137">
        <f aca="true" t="shared" si="10" ref="T100:T131">F100+G100+I100+K100+L100+O100</f>
        <v>174</v>
      </c>
      <c r="U100" s="137">
        <f aca="true" t="shared" si="11" ref="U100:U131">S100+T100</f>
        <v>454</v>
      </c>
    </row>
    <row r="101" spans="2:21" s="139" customFormat="1" ht="15.75">
      <c r="B101" s="136">
        <v>2</v>
      </c>
      <c r="C101" s="67" t="s">
        <v>212</v>
      </c>
      <c r="D101" s="136">
        <v>2003</v>
      </c>
      <c r="E101" s="136" t="s">
        <v>62</v>
      </c>
      <c r="F101" s="136"/>
      <c r="G101" s="136">
        <v>48</v>
      </c>
      <c r="H101" s="137">
        <v>43</v>
      </c>
      <c r="I101" s="137">
        <v>43</v>
      </c>
      <c r="J101" s="137">
        <v>38</v>
      </c>
      <c r="K101" s="137"/>
      <c r="L101" s="136"/>
      <c r="M101" s="136"/>
      <c r="N101" s="137">
        <v>38</v>
      </c>
      <c r="O101" s="137">
        <v>48</v>
      </c>
      <c r="P101" s="137"/>
      <c r="Q101" s="137">
        <v>38</v>
      </c>
      <c r="R101" s="137">
        <v>36</v>
      </c>
      <c r="S101" s="137">
        <f t="shared" si="9"/>
        <v>236</v>
      </c>
      <c r="T101" s="137">
        <f t="shared" si="10"/>
        <v>139</v>
      </c>
      <c r="U101" s="137">
        <f t="shared" si="11"/>
        <v>375</v>
      </c>
    </row>
    <row r="102" spans="2:21" s="139" customFormat="1" ht="15.75">
      <c r="B102" s="136">
        <v>3</v>
      </c>
      <c r="C102" s="67" t="s">
        <v>390</v>
      </c>
      <c r="D102" s="136">
        <v>2003</v>
      </c>
      <c r="E102" s="136" t="s">
        <v>31</v>
      </c>
      <c r="F102" s="136">
        <v>43</v>
      </c>
      <c r="G102" s="136">
        <v>54</v>
      </c>
      <c r="H102" s="137">
        <v>36</v>
      </c>
      <c r="I102" s="137">
        <v>40</v>
      </c>
      <c r="J102" s="137"/>
      <c r="K102" s="137"/>
      <c r="L102" s="136"/>
      <c r="M102" s="136">
        <v>54</v>
      </c>
      <c r="N102" s="137"/>
      <c r="O102" s="137">
        <v>40</v>
      </c>
      <c r="P102" s="137"/>
      <c r="Q102" s="137"/>
      <c r="R102" s="137">
        <v>22</v>
      </c>
      <c r="S102" s="137">
        <f t="shared" si="9"/>
        <v>152</v>
      </c>
      <c r="T102" s="137">
        <f t="shared" si="10"/>
        <v>177</v>
      </c>
      <c r="U102" s="137">
        <f t="shared" si="11"/>
        <v>329</v>
      </c>
    </row>
    <row r="103" spans="2:21" s="139" customFormat="1" ht="15.75">
      <c r="B103" s="136">
        <v>4</v>
      </c>
      <c r="C103" s="67" t="s">
        <v>414</v>
      </c>
      <c r="D103" s="136">
        <v>2003</v>
      </c>
      <c r="E103" s="136" t="s">
        <v>62</v>
      </c>
      <c r="F103" s="136"/>
      <c r="G103" s="136">
        <v>43</v>
      </c>
      <c r="H103" s="137">
        <v>28</v>
      </c>
      <c r="I103" s="137">
        <v>34</v>
      </c>
      <c r="J103" s="137">
        <v>30</v>
      </c>
      <c r="K103" s="137"/>
      <c r="L103" s="136"/>
      <c r="M103" s="136"/>
      <c r="N103" s="137">
        <v>28</v>
      </c>
      <c r="O103" s="137">
        <v>36</v>
      </c>
      <c r="P103" s="137"/>
      <c r="Q103" s="137">
        <v>30</v>
      </c>
      <c r="R103" s="137">
        <v>18</v>
      </c>
      <c r="S103" s="137">
        <f t="shared" si="9"/>
        <v>168</v>
      </c>
      <c r="T103" s="137">
        <f t="shared" si="10"/>
        <v>113</v>
      </c>
      <c r="U103" s="137">
        <f t="shared" si="11"/>
        <v>281</v>
      </c>
    </row>
    <row r="104" spans="2:21" s="139" customFormat="1" ht="15.75">
      <c r="B104" s="136">
        <v>5</v>
      </c>
      <c r="C104" s="67" t="s">
        <v>386</v>
      </c>
      <c r="D104" s="136">
        <v>2003</v>
      </c>
      <c r="E104" s="136" t="s">
        <v>31</v>
      </c>
      <c r="F104" s="136">
        <v>54</v>
      </c>
      <c r="G104" s="136"/>
      <c r="H104" s="137">
        <v>32</v>
      </c>
      <c r="I104" s="137">
        <v>36</v>
      </c>
      <c r="J104" s="137"/>
      <c r="K104" s="137"/>
      <c r="L104" s="136"/>
      <c r="M104" s="136"/>
      <c r="N104" s="137">
        <v>60</v>
      </c>
      <c r="O104" s="137"/>
      <c r="P104" s="137"/>
      <c r="Q104" s="137"/>
      <c r="R104" s="137">
        <v>40</v>
      </c>
      <c r="S104" s="137">
        <f t="shared" si="9"/>
        <v>168</v>
      </c>
      <c r="T104" s="137">
        <f t="shared" si="10"/>
        <v>90</v>
      </c>
      <c r="U104" s="137">
        <f t="shared" si="11"/>
        <v>258</v>
      </c>
    </row>
    <row r="105" spans="2:21" s="139" customFormat="1" ht="15.75">
      <c r="B105" s="136">
        <v>6</v>
      </c>
      <c r="C105" s="67" t="s">
        <v>124</v>
      </c>
      <c r="D105" s="136">
        <v>2004</v>
      </c>
      <c r="E105" s="136" t="s">
        <v>62</v>
      </c>
      <c r="F105" s="136"/>
      <c r="G105" s="136">
        <v>36</v>
      </c>
      <c r="H105" s="137"/>
      <c r="I105" s="137">
        <v>26</v>
      </c>
      <c r="J105" s="137"/>
      <c r="K105" s="137"/>
      <c r="L105" s="136"/>
      <c r="M105" s="136"/>
      <c r="N105" s="137">
        <v>26</v>
      </c>
      <c r="O105" s="137">
        <v>38</v>
      </c>
      <c r="P105" s="137"/>
      <c r="Q105" s="137">
        <v>20</v>
      </c>
      <c r="R105" s="137">
        <v>4</v>
      </c>
      <c r="S105" s="137">
        <f t="shared" si="9"/>
        <v>76</v>
      </c>
      <c r="T105" s="137">
        <f t="shared" si="10"/>
        <v>100</v>
      </c>
      <c r="U105" s="137">
        <f t="shared" si="11"/>
        <v>176</v>
      </c>
    </row>
    <row r="106" spans="2:21" s="139" customFormat="1" ht="15.75">
      <c r="B106" s="136">
        <v>7</v>
      </c>
      <c r="C106" s="67" t="s">
        <v>211</v>
      </c>
      <c r="D106" s="136">
        <v>2004</v>
      </c>
      <c r="E106" s="136" t="s">
        <v>62</v>
      </c>
      <c r="F106" s="136"/>
      <c r="G106" s="136">
        <v>40</v>
      </c>
      <c r="H106" s="137"/>
      <c r="I106" s="137"/>
      <c r="J106" s="137"/>
      <c r="K106" s="137"/>
      <c r="L106" s="136"/>
      <c r="M106" s="136"/>
      <c r="N106" s="137">
        <v>54</v>
      </c>
      <c r="O106" s="137">
        <v>43</v>
      </c>
      <c r="P106" s="137"/>
      <c r="Q106" s="137"/>
      <c r="R106" s="137">
        <v>38</v>
      </c>
      <c r="S106" s="137">
        <f t="shared" si="9"/>
        <v>92</v>
      </c>
      <c r="T106" s="137">
        <f t="shared" si="10"/>
        <v>83</v>
      </c>
      <c r="U106" s="137">
        <f t="shared" si="11"/>
        <v>175</v>
      </c>
    </row>
    <row r="107" spans="2:21" s="139" customFormat="1" ht="15.75">
      <c r="B107" s="136">
        <v>8</v>
      </c>
      <c r="C107" s="67" t="s">
        <v>637</v>
      </c>
      <c r="D107" s="136">
        <v>2004</v>
      </c>
      <c r="E107" s="136" t="s">
        <v>23</v>
      </c>
      <c r="F107" s="136"/>
      <c r="G107" s="136"/>
      <c r="H107" s="137">
        <v>26</v>
      </c>
      <c r="I107" s="137"/>
      <c r="J107" s="137">
        <v>36</v>
      </c>
      <c r="K107" s="137"/>
      <c r="L107" s="136"/>
      <c r="M107" s="136"/>
      <c r="N107" s="137">
        <v>40</v>
      </c>
      <c r="O107" s="137"/>
      <c r="P107" s="137"/>
      <c r="Q107" s="137">
        <v>32</v>
      </c>
      <c r="R107" s="137">
        <v>30</v>
      </c>
      <c r="S107" s="137">
        <f t="shared" si="9"/>
        <v>164</v>
      </c>
      <c r="T107" s="137">
        <f t="shared" si="10"/>
        <v>0</v>
      </c>
      <c r="U107" s="137">
        <f t="shared" si="11"/>
        <v>164</v>
      </c>
    </row>
    <row r="108" spans="2:21" s="139" customFormat="1" ht="15.75">
      <c r="B108" s="136">
        <v>9</v>
      </c>
      <c r="C108" s="67" t="s">
        <v>245</v>
      </c>
      <c r="D108" s="136">
        <v>2004</v>
      </c>
      <c r="E108" s="136" t="s">
        <v>23</v>
      </c>
      <c r="F108" s="136"/>
      <c r="G108" s="136"/>
      <c r="H108" s="137">
        <v>54</v>
      </c>
      <c r="I108" s="137"/>
      <c r="J108" s="137"/>
      <c r="K108" s="137"/>
      <c r="L108" s="136"/>
      <c r="M108" s="136"/>
      <c r="N108" s="137"/>
      <c r="O108" s="137"/>
      <c r="P108" s="137"/>
      <c r="Q108" s="137">
        <v>60</v>
      </c>
      <c r="R108" s="137">
        <v>48</v>
      </c>
      <c r="S108" s="137">
        <f t="shared" si="9"/>
        <v>162</v>
      </c>
      <c r="T108" s="137">
        <f t="shared" si="10"/>
        <v>0</v>
      </c>
      <c r="U108" s="137">
        <f t="shared" si="11"/>
        <v>162</v>
      </c>
    </row>
    <row r="109" spans="2:21" s="139" customFormat="1" ht="15.75">
      <c r="B109" s="136">
        <v>10</v>
      </c>
      <c r="C109" s="67" t="s">
        <v>855</v>
      </c>
      <c r="D109" s="136">
        <v>2003</v>
      </c>
      <c r="E109" s="136" t="s">
        <v>830</v>
      </c>
      <c r="F109" s="136"/>
      <c r="G109" s="136"/>
      <c r="H109" s="137"/>
      <c r="I109" s="137">
        <v>60</v>
      </c>
      <c r="J109" s="137"/>
      <c r="K109" s="137"/>
      <c r="L109" s="136"/>
      <c r="M109" s="136">
        <v>32</v>
      </c>
      <c r="N109" s="137"/>
      <c r="O109" s="137"/>
      <c r="P109" s="137"/>
      <c r="Q109" s="137"/>
      <c r="R109" s="137"/>
      <c r="S109" s="137">
        <f t="shared" si="9"/>
        <v>92</v>
      </c>
      <c r="T109" s="137">
        <f t="shared" si="10"/>
        <v>60</v>
      </c>
      <c r="U109" s="137">
        <f t="shared" si="11"/>
        <v>152</v>
      </c>
    </row>
    <row r="110" spans="2:21" s="139" customFormat="1" ht="15.75">
      <c r="B110" s="136">
        <v>11</v>
      </c>
      <c r="C110" s="67" t="s">
        <v>238</v>
      </c>
      <c r="D110" s="136">
        <v>2003</v>
      </c>
      <c r="E110" s="136" t="s">
        <v>62</v>
      </c>
      <c r="F110" s="136"/>
      <c r="G110" s="136"/>
      <c r="H110" s="137">
        <v>31</v>
      </c>
      <c r="I110" s="137"/>
      <c r="J110" s="137"/>
      <c r="K110" s="137"/>
      <c r="L110" s="136"/>
      <c r="M110" s="136"/>
      <c r="N110" s="137">
        <v>34</v>
      </c>
      <c r="O110" s="137">
        <v>34</v>
      </c>
      <c r="P110" s="137"/>
      <c r="Q110" s="137">
        <v>22</v>
      </c>
      <c r="R110" s="137">
        <v>10</v>
      </c>
      <c r="S110" s="137">
        <f t="shared" si="9"/>
        <v>97</v>
      </c>
      <c r="T110" s="137">
        <f t="shared" si="10"/>
        <v>34</v>
      </c>
      <c r="U110" s="137">
        <f t="shared" si="11"/>
        <v>131</v>
      </c>
    </row>
    <row r="111" spans="2:21" s="139" customFormat="1" ht="15.75">
      <c r="B111" s="136">
        <v>12</v>
      </c>
      <c r="C111" s="67" t="s">
        <v>1081</v>
      </c>
      <c r="D111" s="136">
        <v>2003</v>
      </c>
      <c r="E111" s="136" t="s">
        <v>1022</v>
      </c>
      <c r="F111" s="136"/>
      <c r="G111" s="136"/>
      <c r="H111" s="137"/>
      <c r="I111" s="137"/>
      <c r="J111" s="137"/>
      <c r="K111" s="137"/>
      <c r="L111" s="136"/>
      <c r="M111" s="136"/>
      <c r="N111" s="137">
        <v>48</v>
      </c>
      <c r="O111" s="137">
        <v>54</v>
      </c>
      <c r="P111" s="137"/>
      <c r="Q111" s="137"/>
      <c r="R111" s="137">
        <v>28</v>
      </c>
      <c r="S111" s="137">
        <f t="shared" si="9"/>
        <v>76</v>
      </c>
      <c r="T111" s="137">
        <f t="shared" si="10"/>
        <v>54</v>
      </c>
      <c r="U111" s="137">
        <f t="shared" si="11"/>
        <v>130</v>
      </c>
    </row>
    <row r="112" spans="2:21" s="139" customFormat="1" ht="15.75">
      <c r="B112" s="136">
        <v>13</v>
      </c>
      <c r="C112" s="67" t="s">
        <v>247</v>
      </c>
      <c r="D112" s="136">
        <v>2004</v>
      </c>
      <c r="E112" s="136" t="s">
        <v>23</v>
      </c>
      <c r="F112" s="136"/>
      <c r="G112" s="136"/>
      <c r="H112" s="137">
        <v>20</v>
      </c>
      <c r="I112" s="137"/>
      <c r="J112" s="137">
        <v>34</v>
      </c>
      <c r="K112" s="137"/>
      <c r="L112" s="136"/>
      <c r="M112" s="136"/>
      <c r="N112" s="137"/>
      <c r="O112" s="137"/>
      <c r="P112" s="137"/>
      <c r="Q112" s="137">
        <v>40</v>
      </c>
      <c r="R112" s="137">
        <v>26</v>
      </c>
      <c r="S112" s="137">
        <f t="shared" si="9"/>
        <v>120</v>
      </c>
      <c r="T112" s="137">
        <f t="shared" si="10"/>
        <v>0</v>
      </c>
      <c r="U112" s="137">
        <f t="shared" si="11"/>
        <v>120</v>
      </c>
    </row>
    <row r="113" spans="2:21" s="139" customFormat="1" ht="15.75">
      <c r="B113" s="136">
        <v>14</v>
      </c>
      <c r="C113" s="67" t="s">
        <v>1246</v>
      </c>
      <c r="D113" s="136">
        <v>2003</v>
      </c>
      <c r="E113" s="136" t="s">
        <v>1158</v>
      </c>
      <c r="F113" s="136"/>
      <c r="G113" s="136"/>
      <c r="H113" s="137"/>
      <c r="I113" s="137"/>
      <c r="J113" s="137"/>
      <c r="K113" s="137"/>
      <c r="L113" s="136"/>
      <c r="M113" s="136"/>
      <c r="N113" s="137"/>
      <c r="O113" s="137"/>
      <c r="P113" s="137"/>
      <c r="Q113" s="137">
        <v>54</v>
      </c>
      <c r="R113" s="137">
        <v>60</v>
      </c>
      <c r="S113" s="137">
        <f t="shared" si="9"/>
        <v>114</v>
      </c>
      <c r="T113" s="137">
        <f t="shared" si="10"/>
        <v>0</v>
      </c>
      <c r="U113" s="137">
        <f t="shared" si="11"/>
        <v>114</v>
      </c>
    </row>
    <row r="114" spans="2:21" s="139" customFormat="1" ht="15.75">
      <c r="B114" s="136">
        <v>15</v>
      </c>
      <c r="C114" s="67" t="s">
        <v>95</v>
      </c>
      <c r="D114" s="136">
        <v>2004</v>
      </c>
      <c r="E114" s="136" t="s">
        <v>832</v>
      </c>
      <c r="F114" s="136"/>
      <c r="G114" s="136"/>
      <c r="H114" s="137"/>
      <c r="I114" s="137">
        <v>31</v>
      </c>
      <c r="J114" s="137"/>
      <c r="K114" s="137"/>
      <c r="L114" s="136"/>
      <c r="M114" s="136">
        <v>48</v>
      </c>
      <c r="N114" s="137"/>
      <c r="O114" s="137"/>
      <c r="P114" s="137"/>
      <c r="Q114" s="137"/>
      <c r="R114" s="137"/>
      <c r="S114" s="137">
        <f t="shared" si="9"/>
        <v>79</v>
      </c>
      <c r="T114" s="137">
        <f t="shared" si="10"/>
        <v>31</v>
      </c>
      <c r="U114" s="137">
        <f t="shared" si="11"/>
        <v>110</v>
      </c>
    </row>
    <row r="115" spans="2:21" s="139" customFormat="1" ht="15.75">
      <c r="B115" s="136">
        <v>16</v>
      </c>
      <c r="C115" s="67" t="s">
        <v>79</v>
      </c>
      <c r="D115" s="136">
        <v>2004</v>
      </c>
      <c r="E115" s="136" t="s">
        <v>31</v>
      </c>
      <c r="F115" s="136"/>
      <c r="G115" s="136"/>
      <c r="H115" s="137">
        <v>48</v>
      </c>
      <c r="I115" s="137"/>
      <c r="J115" s="137"/>
      <c r="K115" s="137"/>
      <c r="L115" s="136">
        <v>60</v>
      </c>
      <c r="M115" s="136"/>
      <c r="N115" s="137"/>
      <c r="O115" s="137"/>
      <c r="P115" s="137"/>
      <c r="Q115" s="137"/>
      <c r="R115" s="137"/>
      <c r="S115" s="137">
        <f t="shared" si="9"/>
        <v>48</v>
      </c>
      <c r="T115" s="137">
        <f t="shared" si="10"/>
        <v>60</v>
      </c>
      <c r="U115" s="137">
        <f t="shared" si="11"/>
        <v>108</v>
      </c>
    </row>
    <row r="116" spans="2:21" s="139" customFormat="1" ht="15.75">
      <c r="B116" s="136">
        <v>17</v>
      </c>
      <c r="C116" s="67" t="s">
        <v>237</v>
      </c>
      <c r="D116" s="136">
        <v>2003</v>
      </c>
      <c r="E116" s="136" t="s">
        <v>23</v>
      </c>
      <c r="F116" s="136"/>
      <c r="G116" s="136"/>
      <c r="H116" s="137">
        <v>10</v>
      </c>
      <c r="I116" s="137"/>
      <c r="J116" s="137">
        <v>28</v>
      </c>
      <c r="K116" s="137"/>
      <c r="L116" s="136"/>
      <c r="M116" s="136"/>
      <c r="N116" s="137">
        <v>31</v>
      </c>
      <c r="O116" s="137"/>
      <c r="P116" s="137"/>
      <c r="Q116" s="137">
        <v>24</v>
      </c>
      <c r="R116" s="137">
        <v>7</v>
      </c>
      <c r="S116" s="137">
        <f t="shared" si="9"/>
        <v>100</v>
      </c>
      <c r="T116" s="137">
        <f t="shared" si="10"/>
        <v>0</v>
      </c>
      <c r="U116" s="137">
        <f t="shared" si="11"/>
        <v>100</v>
      </c>
    </row>
    <row r="117" spans="2:21" s="139" customFormat="1" ht="15.75">
      <c r="B117" s="136">
        <v>18</v>
      </c>
      <c r="C117" s="67" t="s">
        <v>190</v>
      </c>
      <c r="D117" s="136">
        <v>2003</v>
      </c>
      <c r="E117" s="136" t="s">
        <v>23</v>
      </c>
      <c r="F117" s="136"/>
      <c r="G117" s="136"/>
      <c r="H117" s="137"/>
      <c r="I117" s="137"/>
      <c r="J117" s="137">
        <v>54</v>
      </c>
      <c r="K117" s="137"/>
      <c r="L117" s="136"/>
      <c r="M117" s="136"/>
      <c r="N117" s="137"/>
      <c r="O117" s="137"/>
      <c r="P117" s="137"/>
      <c r="Q117" s="137">
        <v>43</v>
      </c>
      <c r="R117" s="137"/>
      <c r="S117" s="137">
        <f t="shared" si="9"/>
        <v>97</v>
      </c>
      <c r="T117" s="137">
        <f t="shared" si="10"/>
        <v>0</v>
      </c>
      <c r="U117" s="137">
        <f t="shared" si="11"/>
        <v>97</v>
      </c>
    </row>
    <row r="118" spans="2:21" s="139" customFormat="1" ht="15.75">
      <c r="B118" s="136">
        <v>19</v>
      </c>
      <c r="C118" s="67" t="s">
        <v>856</v>
      </c>
      <c r="D118" s="136">
        <v>2004</v>
      </c>
      <c r="E118" s="136" t="s">
        <v>830</v>
      </c>
      <c r="F118" s="136"/>
      <c r="G118" s="136"/>
      <c r="H118" s="137"/>
      <c r="I118" s="137">
        <v>48</v>
      </c>
      <c r="J118" s="137"/>
      <c r="K118" s="137"/>
      <c r="L118" s="136"/>
      <c r="M118" s="136"/>
      <c r="N118" s="137"/>
      <c r="O118" s="137"/>
      <c r="P118" s="137"/>
      <c r="Q118" s="137"/>
      <c r="R118" s="137"/>
      <c r="S118" s="137">
        <f t="shared" si="9"/>
        <v>48</v>
      </c>
      <c r="T118" s="137">
        <f t="shared" si="10"/>
        <v>48</v>
      </c>
      <c r="U118" s="137">
        <f t="shared" si="11"/>
        <v>96</v>
      </c>
    </row>
    <row r="119" spans="2:21" s="139" customFormat="1" ht="15.75">
      <c r="B119" s="136">
        <v>20</v>
      </c>
      <c r="C119" s="67" t="s">
        <v>169</v>
      </c>
      <c r="D119" s="136">
        <v>2003</v>
      </c>
      <c r="E119" s="136" t="s">
        <v>31</v>
      </c>
      <c r="F119" s="136"/>
      <c r="G119" s="136"/>
      <c r="H119" s="137">
        <v>40</v>
      </c>
      <c r="I119" s="137"/>
      <c r="J119" s="137"/>
      <c r="K119" s="137"/>
      <c r="L119" s="136">
        <v>54</v>
      </c>
      <c r="M119" s="136"/>
      <c r="N119" s="137"/>
      <c r="O119" s="137"/>
      <c r="P119" s="137"/>
      <c r="Q119" s="137"/>
      <c r="R119" s="137"/>
      <c r="S119" s="137">
        <f t="shared" si="9"/>
        <v>40</v>
      </c>
      <c r="T119" s="137">
        <f t="shared" si="10"/>
        <v>54</v>
      </c>
      <c r="U119" s="137">
        <f t="shared" si="11"/>
        <v>94</v>
      </c>
    </row>
    <row r="120" spans="2:21" s="139" customFormat="1" ht="15.75">
      <c r="B120" s="136">
        <v>21</v>
      </c>
      <c r="C120" s="67" t="s">
        <v>649</v>
      </c>
      <c r="D120" s="136">
        <v>2004</v>
      </c>
      <c r="E120" s="136" t="s">
        <v>23</v>
      </c>
      <c r="F120" s="136"/>
      <c r="G120" s="136"/>
      <c r="H120" s="137">
        <v>16</v>
      </c>
      <c r="I120" s="137"/>
      <c r="J120" s="137"/>
      <c r="K120" s="137"/>
      <c r="L120" s="136"/>
      <c r="M120" s="136"/>
      <c r="N120" s="137">
        <v>30</v>
      </c>
      <c r="O120" s="137"/>
      <c r="P120" s="137"/>
      <c r="Q120" s="137">
        <v>26</v>
      </c>
      <c r="R120" s="137">
        <v>20</v>
      </c>
      <c r="S120" s="137">
        <f t="shared" si="9"/>
        <v>92</v>
      </c>
      <c r="T120" s="137">
        <f t="shared" si="10"/>
        <v>0</v>
      </c>
      <c r="U120" s="137">
        <f t="shared" si="11"/>
        <v>92</v>
      </c>
    </row>
    <row r="121" spans="2:21" s="139" customFormat="1" ht="15.75">
      <c r="B121" s="136">
        <v>22</v>
      </c>
      <c r="C121" s="67" t="s">
        <v>180</v>
      </c>
      <c r="D121" s="136">
        <v>2004</v>
      </c>
      <c r="E121" s="136" t="s">
        <v>23</v>
      </c>
      <c r="F121" s="136"/>
      <c r="G121" s="136"/>
      <c r="H121" s="137"/>
      <c r="I121" s="137"/>
      <c r="J121" s="137">
        <v>60</v>
      </c>
      <c r="K121" s="137"/>
      <c r="L121" s="136"/>
      <c r="M121" s="136"/>
      <c r="N121" s="137"/>
      <c r="O121" s="137"/>
      <c r="P121" s="137"/>
      <c r="Q121" s="137"/>
      <c r="R121" s="137">
        <v>31</v>
      </c>
      <c r="S121" s="137">
        <f t="shared" si="9"/>
        <v>91</v>
      </c>
      <c r="T121" s="137">
        <f t="shared" si="10"/>
        <v>0</v>
      </c>
      <c r="U121" s="137">
        <f t="shared" si="11"/>
        <v>91</v>
      </c>
    </row>
    <row r="122" spans="2:21" s="139" customFormat="1" ht="15.75">
      <c r="B122" s="136">
        <v>23</v>
      </c>
      <c r="C122" s="67" t="s">
        <v>623</v>
      </c>
      <c r="D122" s="136">
        <v>2003</v>
      </c>
      <c r="E122" s="136" t="s">
        <v>23</v>
      </c>
      <c r="F122" s="136"/>
      <c r="G122" s="136"/>
      <c r="H122" s="137">
        <v>34</v>
      </c>
      <c r="I122" s="137"/>
      <c r="J122" s="137">
        <v>43</v>
      </c>
      <c r="K122" s="137"/>
      <c r="L122" s="136"/>
      <c r="M122" s="136"/>
      <c r="N122" s="137"/>
      <c r="O122" s="137"/>
      <c r="P122" s="137"/>
      <c r="Q122" s="137"/>
      <c r="R122" s="137"/>
      <c r="S122" s="137">
        <f t="shared" si="9"/>
        <v>77</v>
      </c>
      <c r="T122" s="137">
        <f t="shared" si="10"/>
        <v>0</v>
      </c>
      <c r="U122" s="137">
        <f t="shared" si="11"/>
        <v>77</v>
      </c>
    </row>
    <row r="123" spans="2:21" s="139" customFormat="1" ht="15.75">
      <c r="B123" s="136">
        <v>24</v>
      </c>
      <c r="C123" s="67" t="s">
        <v>207</v>
      </c>
      <c r="D123" s="136">
        <v>2003</v>
      </c>
      <c r="E123" s="136" t="s">
        <v>830</v>
      </c>
      <c r="F123" s="136"/>
      <c r="G123" s="136"/>
      <c r="H123" s="137"/>
      <c r="I123" s="137">
        <v>38</v>
      </c>
      <c r="J123" s="137"/>
      <c r="K123" s="137"/>
      <c r="L123" s="136"/>
      <c r="M123" s="136"/>
      <c r="N123" s="137"/>
      <c r="O123" s="137"/>
      <c r="P123" s="137"/>
      <c r="Q123" s="137"/>
      <c r="R123" s="137"/>
      <c r="S123" s="137">
        <f t="shared" si="9"/>
        <v>38</v>
      </c>
      <c r="T123" s="137">
        <f t="shared" si="10"/>
        <v>38</v>
      </c>
      <c r="U123" s="137">
        <f t="shared" si="11"/>
        <v>76</v>
      </c>
    </row>
    <row r="124" spans="2:21" s="139" customFormat="1" ht="15.75">
      <c r="B124" s="136">
        <v>25</v>
      </c>
      <c r="C124" s="67" t="s">
        <v>1084</v>
      </c>
      <c r="D124" s="136">
        <v>2003</v>
      </c>
      <c r="E124" s="136" t="s">
        <v>1019</v>
      </c>
      <c r="F124" s="136"/>
      <c r="G124" s="136"/>
      <c r="H124" s="137"/>
      <c r="I124" s="137"/>
      <c r="J124" s="137"/>
      <c r="K124" s="137"/>
      <c r="L124" s="136"/>
      <c r="M124" s="136"/>
      <c r="N124" s="137">
        <v>32</v>
      </c>
      <c r="O124" s="137"/>
      <c r="P124" s="137"/>
      <c r="Q124" s="137">
        <v>28</v>
      </c>
      <c r="R124" s="137">
        <v>14</v>
      </c>
      <c r="S124" s="137">
        <f t="shared" si="9"/>
        <v>74</v>
      </c>
      <c r="T124" s="137">
        <f t="shared" si="10"/>
        <v>0</v>
      </c>
      <c r="U124" s="137">
        <f t="shared" si="11"/>
        <v>74</v>
      </c>
    </row>
    <row r="125" spans="2:21" s="139" customFormat="1" ht="15.75">
      <c r="B125" s="136">
        <v>26</v>
      </c>
      <c r="C125" s="67" t="s">
        <v>1256</v>
      </c>
      <c r="D125" s="136">
        <v>2004</v>
      </c>
      <c r="E125" s="136" t="s">
        <v>1158</v>
      </c>
      <c r="F125" s="136"/>
      <c r="G125" s="136"/>
      <c r="H125" s="137"/>
      <c r="I125" s="137"/>
      <c r="J125" s="137"/>
      <c r="K125" s="137"/>
      <c r="L125" s="136"/>
      <c r="M125" s="136"/>
      <c r="N125" s="137"/>
      <c r="O125" s="137"/>
      <c r="P125" s="137"/>
      <c r="Q125" s="137">
        <v>34</v>
      </c>
      <c r="R125" s="137">
        <v>32</v>
      </c>
      <c r="S125" s="137">
        <f t="shared" si="9"/>
        <v>66</v>
      </c>
      <c r="T125" s="137">
        <f t="shared" si="10"/>
        <v>0</v>
      </c>
      <c r="U125" s="137">
        <f t="shared" si="11"/>
        <v>66</v>
      </c>
    </row>
    <row r="126" spans="2:21" s="139" customFormat="1" ht="15.75">
      <c r="B126" s="136">
        <v>27</v>
      </c>
      <c r="C126" s="67" t="s">
        <v>857</v>
      </c>
      <c r="D126" s="136">
        <v>2003</v>
      </c>
      <c r="E126" s="136" t="s">
        <v>830</v>
      </c>
      <c r="F126" s="136"/>
      <c r="G126" s="136"/>
      <c r="H126" s="137"/>
      <c r="I126" s="137">
        <v>32</v>
      </c>
      <c r="J126" s="137"/>
      <c r="K126" s="137"/>
      <c r="L126" s="136"/>
      <c r="M126" s="136"/>
      <c r="N126" s="137"/>
      <c r="O126" s="137"/>
      <c r="P126" s="137"/>
      <c r="Q126" s="137"/>
      <c r="R126" s="137"/>
      <c r="S126" s="137">
        <f t="shared" si="9"/>
        <v>32</v>
      </c>
      <c r="T126" s="137">
        <f t="shared" si="10"/>
        <v>32</v>
      </c>
      <c r="U126" s="137">
        <f t="shared" si="11"/>
        <v>64</v>
      </c>
    </row>
    <row r="127" spans="2:21" s="139" customFormat="1" ht="15.75">
      <c r="B127" s="136">
        <v>28</v>
      </c>
      <c r="C127" s="67" t="s">
        <v>184</v>
      </c>
      <c r="D127" s="136">
        <v>2004</v>
      </c>
      <c r="E127" s="136" t="s">
        <v>23</v>
      </c>
      <c r="F127" s="136"/>
      <c r="G127" s="136"/>
      <c r="H127" s="137"/>
      <c r="I127" s="137"/>
      <c r="J127" s="137">
        <v>48</v>
      </c>
      <c r="K127" s="137"/>
      <c r="L127" s="136"/>
      <c r="M127" s="136"/>
      <c r="N127" s="137"/>
      <c r="O127" s="137"/>
      <c r="P127" s="137"/>
      <c r="Q127" s="137"/>
      <c r="R127" s="137">
        <v>16</v>
      </c>
      <c r="S127" s="137">
        <f t="shared" si="9"/>
        <v>64</v>
      </c>
      <c r="T127" s="137">
        <f t="shared" si="10"/>
        <v>0</v>
      </c>
      <c r="U127" s="137">
        <f t="shared" si="11"/>
        <v>64</v>
      </c>
    </row>
    <row r="128" spans="2:21" s="139" customFormat="1" ht="15.75">
      <c r="B128" s="136">
        <v>29</v>
      </c>
      <c r="C128" s="67" t="s">
        <v>250</v>
      </c>
      <c r="D128" s="136">
        <v>2004</v>
      </c>
      <c r="E128" s="136" t="s">
        <v>23</v>
      </c>
      <c r="F128" s="136"/>
      <c r="G128" s="136"/>
      <c r="H128" s="137">
        <v>30</v>
      </c>
      <c r="I128" s="137"/>
      <c r="J128" s="137">
        <v>31</v>
      </c>
      <c r="K128" s="137"/>
      <c r="L128" s="136"/>
      <c r="M128" s="136"/>
      <c r="N128" s="137"/>
      <c r="O128" s="137"/>
      <c r="P128" s="137"/>
      <c r="Q128" s="137"/>
      <c r="R128" s="137"/>
      <c r="S128" s="137">
        <f t="shared" si="9"/>
        <v>61</v>
      </c>
      <c r="T128" s="137">
        <f t="shared" si="10"/>
        <v>0</v>
      </c>
      <c r="U128" s="137">
        <f t="shared" si="11"/>
        <v>61</v>
      </c>
    </row>
    <row r="129" spans="2:21" s="139" customFormat="1" ht="15.75">
      <c r="B129" s="136">
        <v>30</v>
      </c>
      <c r="C129" s="67" t="s">
        <v>377</v>
      </c>
      <c r="D129" s="136">
        <v>2003</v>
      </c>
      <c r="E129" s="136" t="s">
        <v>23</v>
      </c>
      <c r="F129" s="136">
        <v>60</v>
      </c>
      <c r="G129" s="136"/>
      <c r="H129" s="137"/>
      <c r="I129" s="137"/>
      <c r="J129" s="137"/>
      <c r="K129" s="137"/>
      <c r="L129" s="136"/>
      <c r="M129" s="136"/>
      <c r="N129" s="137"/>
      <c r="O129" s="137"/>
      <c r="P129" s="137"/>
      <c r="Q129" s="137"/>
      <c r="R129" s="137"/>
      <c r="S129" s="137">
        <f t="shared" si="9"/>
        <v>0</v>
      </c>
      <c r="T129" s="137">
        <f t="shared" si="10"/>
        <v>60</v>
      </c>
      <c r="U129" s="137">
        <f t="shared" si="11"/>
        <v>60</v>
      </c>
    </row>
    <row r="130" spans="2:21" s="139" customFormat="1" ht="15.75">
      <c r="B130" s="136">
        <v>31</v>
      </c>
      <c r="C130" s="67" t="s">
        <v>858</v>
      </c>
      <c r="D130" s="136">
        <v>2003</v>
      </c>
      <c r="E130" s="136" t="s">
        <v>830</v>
      </c>
      <c r="F130" s="136"/>
      <c r="G130" s="136"/>
      <c r="H130" s="137"/>
      <c r="I130" s="137">
        <v>30</v>
      </c>
      <c r="J130" s="137"/>
      <c r="K130" s="137"/>
      <c r="L130" s="136"/>
      <c r="M130" s="136"/>
      <c r="N130" s="137"/>
      <c r="O130" s="137"/>
      <c r="P130" s="137"/>
      <c r="Q130" s="137"/>
      <c r="R130" s="137"/>
      <c r="S130" s="137">
        <f t="shared" si="9"/>
        <v>30</v>
      </c>
      <c r="T130" s="137">
        <f t="shared" si="10"/>
        <v>30</v>
      </c>
      <c r="U130" s="137">
        <f t="shared" si="11"/>
        <v>60</v>
      </c>
    </row>
    <row r="131" spans="2:21" s="139" customFormat="1" ht="15.75">
      <c r="B131" s="136">
        <v>32</v>
      </c>
      <c r="C131" s="67" t="s">
        <v>959</v>
      </c>
      <c r="D131" s="136">
        <v>2004</v>
      </c>
      <c r="E131" s="136" t="s">
        <v>958</v>
      </c>
      <c r="F131" s="136"/>
      <c r="G131" s="136"/>
      <c r="H131" s="137"/>
      <c r="I131" s="137"/>
      <c r="J131" s="137"/>
      <c r="K131" s="137"/>
      <c r="L131" s="136"/>
      <c r="M131" s="136">
        <v>60</v>
      </c>
      <c r="N131" s="137"/>
      <c r="O131" s="137"/>
      <c r="P131" s="137"/>
      <c r="Q131" s="137"/>
      <c r="R131" s="137"/>
      <c r="S131" s="137">
        <f t="shared" si="9"/>
        <v>60</v>
      </c>
      <c r="T131" s="137">
        <f t="shared" si="10"/>
        <v>0</v>
      </c>
      <c r="U131" s="137">
        <f t="shared" si="11"/>
        <v>60</v>
      </c>
    </row>
    <row r="132" spans="2:21" s="139" customFormat="1" ht="15.75">
      <c r="B132" s="136">
        <v>33</v>
      </c>
      <c r="C132" s="67" t="s">
        <v>1254</v>
      </c>
      <c r="D132" s="136">
        <v>2003</v>
      </c>
      <c r="E132" s="136" t="s">
        <v>1158</v>
      </c>
      <c r="F132" s="136"/>
      <c r="G132" s="136"/>
      <c r="H132" s="137"/>
      <c r="I132" s="137"/>
      <c r="J132" s="137"/>
      <c r="K132" s="137"/>
      <c r="L132" s="136"/>
      <c r="M132" s="136"/>
      <c r="N132" s="137"/>
      <c r="O132" s="137"/>
      <c r="P132" s="137"/>
      <c r="Q132" s="137">
        <v>36</v>
      </c>
      <c r="R132" s="137">
        <v>24</v>
      </c>
      <c r="S132" s="137">
        <f aca="true" t="shared" si="12" ref="S132:S163">H132+I132+J132+M132+N132+P132+Q132+R132</f>
        <v>60</v>
      </c>
      <c r="T132" s="137">
        <f aca="true" t="shared" si="13" ref="T132:T166">F132+G132+I132+K132+L132+O132</f>
        <v>0</v>
      </c>
      <c r="U132" s="137">
        <f aca="true" t="shared" si="14" ref="U132:U163">S132+T132</f>
        <v>60</v>
      </c>
    </row>
    <row r="133" spans="2:21" s="139" customFormat="1" ht="15.75">
      <c r="B133" s="136">
        <v>34</v>
      </c>
      <c r="C133" s="67" t="s">
        <v>161</v>
      </c>
      <c r="D133" s="136">
        <v>2004</v>
      </c>
      <c r="E133" s="136" t="s">
        <v>871</v>
      </c>
      <c r="F133" s="136"/>
      <c r="G133" s="136"/>
      <c r="H133" s="137"/>
      <c r="I133" s="137">
        <v>28</v>
      </c>
      <c r="J133" s="137"/>
      <c r="K133" s="137"/>
      <c r="L133" s="136"/>
      <c r="M133" s="136"/>
      <c r="N133" s="137"/>
      <c r="O133" s="137"/>
      <c r="P133" s="137"/>
      <c r="Q133" s="137"/>
      <c r="R133" s="137"/>
      <c r="S133" s="137">
        <f t="shared" si="12"/>
        <v>28</v>
      </c>
      <c r="T133" s="137">
        <f t="shared" si="13"/>
        <v>28</v>
      </c>
      <c r="U133" s="137">
        <f t="shared" si="14"/>
        <v>56</v>
      </c>
    </row>
    <row r="134" spans="2:21" s="139" customFormat="1" ht="15.75">
      <c r="B134" s="136">
        <v>35</v>
      </c>
      <c r="C134" s="67" t="s">
        <v>644</v>
      </c>
      <c r="D134" s="136">
        <v>2004</v>
      </c>
      <c r="E134" s="136" t="s">
        <v>31</v>
      </c>
      <c r="F134" s="136"/>
      <c r="G134" s="136"/>
      <c r="H134" s="137">
        <v>18</v>
      </c>
      <c r="I134" s="137"/>
      <c r="J134" s="137"/>
      <c r="K134" s="137"/>
      <c r="L134" s="136"/>
      <c r="M134" s="136">
        <v>38</v>
      </c>
      <c r="N134" s="137"/>
      <c r="O134" s="137"/>
      <c r="P134" s="137"/>
      <c r="Q134" s="137"/>
      <c r="R134" s="137"/>
      <c r="S134" s="137">
        <f t="shared" si="12"/>
        <v>56</v>
      </c>
      <c r="T134" s="137">
        <f t="shared" si="13"/>
        <v>0</v>
      </c>
      <c r="U134" s="137">
        <f t="shared" si="14"/>
        <v>56</v>
      </c>
    </row>
    <row r="135" spans="2:21" s="139" customFormat="1" ht="15.75">
      <c r="B135" s="136">
        <v>36</v>
      </c>
      <c r="C135" s="67" t="s">
        <v>1371</v>
      </c>
      <c r="D135" s="136">
        <v>2003</v>
      </c>
      <c r="E135" s="136" t="s">
        <v>23</v>
      </c>
      <c r="F135" s="136"/>
      <c r="G135" s="136"/>
      <c r="H135" s="137"/>
      <c r="I135" s="137"/>
      <c r="J135" s="137"/>
      <c r="K135" s="137"/>
      <c r="L135" s="136"/>
      <c r="M135" s="136"/>
      <c r="N135" s="137"/>
      <c r="O135" s="137"/>
      <c r="P135" s="137"/>
      <c r="Q135" s="137"/>
      <c r="R135" s="137">
        <v>54</v>
      </c>
      <c r="S135" s="137">
        <f t="shared" si="12"/>
        <v>54</v>
      </c>
      <c r="T135" s="137">
        <f t="shared" si="13"/>
        <v>0</v>
      </c>
      <c r="U135" s="137">
        <f t="shared" si="14"/>
        <v>54</v>
      </c>
    </row>
    <row r="136" spans="2:21" s="139" customFormat="1" ht="15.75">
      <c r="B136" s="136">
        <v>37</v>
      </c>
      <c r="C136" s="67" t="s">
        <v>177</v>
      </c>
      <c r="D136" s="136">
        <v>2003</v>
      </c>
      <c r="E136" s="136" t="s">
        <v>23</v>
      </c>
      <c r="F136" s="136">
        <v>48</v>
      </c>
      <c r="G136" s="136"/>
      <c r="H136" s="137"/>
      <c r="I136" s="137"/>
      <c r="J136" s="137"/>
      <c r="K136" s="137"/>
      <c r="L136" s="136"/>
      <c r="M136" s="136"/>
      <c r="N136" s="137"/>
      <c r="O136" s="137"/>
      <c r="P136" s="137"/>
      <c r="Q136" s="137"/>
      <c r="R136" s="137"/>
      <c r="S136" s="137">
        <f t="shared" si="12"/>
        <v>0</v>
      </c>
      <c r="T136" s="137">
        <f t="shared" si="13"/>
        <v>48</v>
      </c>
      <c r="U136" s="137">
        <f t="shared" si="14"/>
        <v>48</v>
      </c>
    </row>
    <row r="137" spans="2:21" s="139" customFormat="1" ht="15.75">
      <c r="B137" s="136">
        <v>38</v>
      </c>
      <c r="C137" s="67" t="s">
        <v>642</v>
      </c>
      <c r="D137" s="136">
        <v>2004</v>
      </c>
      <c r="E137" s="136" t="s">
        <v>23</v>
      </c>
      <c r="F137" s="136"/>
      <c r="G137" s="136"/>
      <c r="H137" s="137">
        <v>22</v>
      </c>
      <c r="I137" s="137"/>
      <c r="J137" s="137">
        <v>26</v>
      </c>
      <c r="K137" s="137"/>
      <c r="L137" s="136"/>
      <c r="M137" s="136"/>
      <c r="N137" s="137"/>
      <c r="O137" s="137"/>
      <c r="P137" s="137"/>
      <c r="Q137" s="137"/>
      <c r="R137" s="137"/>
      <c r="S137" s="137">
        <f t="shared" si="12"/>
        <v>48</v>
      </c>
      <c r="T137" s="137">
        <f t="shared" si="13"/>
        <v>0</v>
      </c>
      <c r="U137" s="137">
        <f t="shared" si="14"/>
        <v>48</v>
      </c>
    </row>
    <row r="138" spans="2:21" s="139" customFormat="1" ht="15.75">
      <c r="B138" s="136">
        <v>39</v>
      </c>
      <c r="C138" s="67" t="s">
        <v>859</v>
      </c>
      <c r="D138" s="136">
        <v>2003</v>
      </c>
      <c r="E138" s="136" t="s">
        <v>837</v>
      </c>
      <c r="F138" s="136"/>
      <c r="G138" s="136"/>
      <c r="H138" s="137"/>
      <c r="I138" s="137">
        <v>24</v>
      </c>
      <c r="J138" s="137"/>
      <c r="K138" s="137"/>
      <c r="L138" s="136"/>
      <c r="M138" s="136"/>
      <c r="N138" s="137"/>
      <c r="O138" s="137"/>
      <c r="P138" s="137"/>
      <c r="Q138" s="137"/>
      <c r="R138" s="137"/>
      <c r="S138" s="137">
        <f t="shared" si="12"/>
        <v>24</v>
      </c>
      <c r="T138" s="137">
        <f t="shared" si="13"/>
        <v>24</v>
      </c>
      <c r="U138" s="137">
        <f t="shared" si="14"/>
        <v>48</v>
      </c>
    </row>
    <row r="139" spans="2:21" s="139" customFormat="1" ht="15.75">
      <c r="B139" s="136">
        <v>40</v>
      </c>
      <c r="C139" s="67" t="s">
        <v>935</v>
      </c>
      <c r="D139" s="136">
        <v>2003</v>
      </c>
      <c r="E139" s="136" t="s">
        <v>31</v>
      </c>
      <c r="F139" s="136"/>
      <c r="G139" s="136"/>
      <c r="H139" s="137"/>
      <c r="I139" s="137"/>
      <c r="J139" s="137"/>
      <c r="K139" s="137"/>
      <c r="L139" s="136">
        <v>48</v>
      </c>
      <c r="M139" s="136"/>
      <c r="N139" s="137"/>
      <c r="O139" s="137"/>
      <c r="P139" s="137"/>
      <c r="Q139" s="137"/>
      <c r="R139" s="137"/>
      <c r="S139" s="137">
        <f t="shared" si="12"/>
        <v>0</v>
      </c>
      <c r="T139" s="137">
        <f t="shared" si="13"/>
        <v>48</v>
      </c>
      <c r="U139" s="137">
        <f t="shared" si="14"/>
        <v>48</v>
      </c>
    </row>
    <row r="140" spans="2:21" s="139" customFormat="1" ht="15.75">
      <c r="B140" s="136">
        <v>41</v>
      </c>
      <c r="C140" s="67" t="s">
        <v>1082</v>
      </c>
      <c r="D140" s="136">
        <v>2004</v>
      </c>
      <c r="E140" s="136" t="s">
        <v>1022</v>
      </c>
      <c r="F140" s="136"/>
      <c r="G140" s="136"/>
      <c r="H140" s="137"/>
      <c r="I140" s="137"/>
      <c r="J140" s="137"/>
      <c r="K140" s="137"/>
      <c r="L140" s="136"/>
      <c r="M140" s="136"/>
      <c r="N140" s="137">
        <v>36</v>
      </c>
      <c r="O140" s="137"/>
      <c r="P140" s="137"/>
      <c r="Q140" s="137"/>
      <c r="R140" s="137">
        <v>8</v>
      </c>
      <c r="S140" s="137">
        <f t="shared" si="12"/>
        <v>44</v>
      </c>
      <c r="T140" s="137">
        <f t="shared" si="13"/>
        <v>0</v>
      </c>
      <c r="U140" s="137">
        <f t="shared" si="14"/>
        <v>44</v>
      </c>
    </row>
    <row r="141" spans="2:21" s="139" customFormat="1" ht="15.75">
      <c r="B141" s="136">
        <v>42</v>
      </c>
      <c r="C141" s="67" t="s">
        <v>969</v>
      </c>
      <c r="D141" s="136">
        <v>2004</v>
      </c>
      <c r="E141" s="136" t="s">
        <v>958</v>
      </c>
      <c r="F141" s="136"/>
      <c r="G141" s="136"/>
      <c r="H141" s="137"/>
      <c r="I141" s="137"/>
      <c r="J141" s="137"/>
      <c r="K141" s="137"/>
      <c r="L141" s="136"/>
      <c r="M141" s="136">
        <v>43</v>
      </c>
      <c r="N141" s="137"/>
      <c r="O141" s="137"/>
      <c r="P141" s="137"/>
      <c r="Q141" s="137"/>
      <c r="R141" s="137"/>
      <c r="S141" s="137">
        <f t="shared" si="12"/>
        <v>43</v>
      </c>
      <c r="T141" s="137">
        <f t="shared" si="13"/>
        <v>0</v>
      </c>
      <c r="U141" s="137">
        <f t="shared" si="14"/>
        <v>43</v>
      </c>
    </row>
    <row r="142" spans="2:21" s="139" customFormat="1" ht="15.75">
      <c r="B142" s="136">
        <v>43</v>
      </c>
      <c r="C142" s="67" t="s">
        <v>248</v>
      </c>
      <c r="D142" s="136">
        <v>2004</v>
      </c>
      <c r="E142" s="136" t="s">
        <v>23</v>
      </c>
      <c r="F142" s="136"/>
      <c r="G142" s="136"/>
      <c r="H142" s="137"/>
      <c r="I142" s="137"/>
      <c r="J142" s="137">
        <v>40</v>
      </c>
      <c r="K142" s="137"/>
      <c r="L142" s="136"/>
      <c r="M142" s="136"/>
      <c r="N142" s="137"/>
      <c r="O142" s="137"/>
      <c r="P142" s="137"/>
      <c r="Q142" s="137"/>
      <c r="R142" s="137"/>
      <c r="S142" s="137">
        <f t="shared" si="12"/>
        <v>40</v>
      </c>
      <c r="T142" s="137">
        <f t="shared" si="13"/>
        <v>0</v>
      </c>
      <c r="U142" s="137">
        <f t="shared" si="14"/>
        <v>40</v>
      </c>
    </row>
    <row r="143" spans="2:21" s="139" customFormat="1" ht="15.75">
      <c r="B143" s="136">
        <v>44</v>
      </c>
      <c r="C143" s="67" t="s">
        <v>970</v>
      </c>
      <c r="D143" s="136">
        <v>2003</v>
      </c>
      <c r="E143" s="136" t="s">
        <v>837</v>
      </c>
      <c r="F143" s="136"/>
      <c r="G143" s="136"/>
      <c r="H143" s="137"/>
      <c r="I143" s="137"/>
      <c r="J143" s="137"/>
      <c r="K143" s="137"/>
      <c r="L143" s="136"/>
      <c r="M143" s="136">
        <v>40</v>
      </c>
      <c r="N143" s="137"/>
      <c r="O143" s="137"/>
      <c r="P143" s="137"/>
      <c r="Q143" s="137"/>
      <c r="R143" s="137"/>
      <c r="S143" s="137">
        <f t="shared" si="12"/>
        <v>40</v>
      </c>
      <c r="T143" s="137">
        <f t="shared" si="13"/>
        <v>0</v>
      </c>
      <c r="U143" s="137">
        <f t="shared" si="14"/>
        <v>40</v>
      </c>
    </row>
    <row r="144" spans="2:21" s="139" customFormat="1" ht="15.75">
      <c r="B144" s="136">
        <v>45</v>
      </c>
      <c r="C144" s="67" t="s">
        <v>415</v>
      </c>
      <c r="D144" s="136">
        <v>2003</v>
      </c>
      <c r="E144" s="136" t="s">
        <v>62</v>
      </c>
      <c r="F144" s="136"/>
      <c r="G144" s="136">
        <v>38</v>
      </c>
      <c r="H144" s="137"/>
      <c r="I144" s="137"/>
      <c r="J144" s="137"/>
      <c r="K144" s="137"/>
      <c r="L144" s="136"/>
      <c r="M144" s="136"/>
      <c r="N144" s="137"/>
      <c r="O144" s="137"/>
      <c r="P144" s="137"/>
      <c r="Q144" s="137"/>
      <c r="R144" s="137"/>
      <c r="S144" s="137">
        <f t="shared" si="12"/>
        <v>0</v>
      </c>
      <c r="T144" s="137">
        <f t="shared" si="13"/>
        <v>38</v>
      </c>
      <c r="U144" s="137">
        <f t="shared" si="14"/>
        <v>38</v>
      </c>
    </row>
    <row r="145" spans="2:21" s="139" customFormat="1" ht="15.75">
      <c r="B145" s="136">
        <v>46</v>
      </c>
      <c r="C145" s="67" t="s">
        <v>266</v>
      </c>
      <c r="D145" s="136">
        <v>2003</v>
      </c>
      <c r="E145" s="136" t="s">
        <v>23</v>
      </c>
      <c r="F145" s="136"/>
      <c r="G145" s="136"/>
      <c r="H145" s="137">
        <v>38</v>
      </c>
      <c r="I145" s="137"/>
      <c r="J145" s="137"/>
      <c r="K145" s="137"/>
      <c r="L145" s="136"/>
      <c r="M145" s="136"/>
      <c r="N145" s="137"/>
      <c r="O145" s="137"/>
      <c r="P145" s="137"/>
      <c r="Q145" s="137"/>
      <c r="R145" s="137"/>
      <c r="S145" s="137">
        <f t="shared" si="12"/>
        <v>38</v>
      </c>
      <c r="T145" s="137">
        <f t="shared" si="13"/>
        <v>0</v>
      </c>
      <c r="U145" s="137">
        <f t="shared" si="14"/>
        <v>38</v>
      </c>
    </row>
    <row r="146" spans="2:21" s="139" customFormat="1" ht="15.75">
      <c r="B146" s="136">
        <v>47</v>
      </c>
      <c r="C146" s="67" t="s">
        <v>973</v>
      </c>
      <c r="D146" s="136">
        <v>2004</v>
      </c>
      <c r="E146" s="136" t="s">
        <v>958</v>
      </c>
      <c r="F146" s="136"/>
      <c r="G146" s="136"/>
      <c r="H146" s="137"/>
      <c r="I146" s="137"/>
      <c r="J146" s="137"/>
      <c r="K146" s="137"/>
      <c r="L146" s="136"/>
      <c r="M146" s="136">
        <v>36</v>
      </c>
      <c r="N146" s="137"/>
      <c r="O146" s="137"/>
      <c r="P146" s="137"/>
      <c r="Q146" s="137"/>
      <c r="R146" s="137"/>
      <c r="S146" s="137">
        <f t="shared" si="12"/>
        <v>36</v>
      </c>
      <c r="T146" s="137">
        <f t="shared" si="13"/>
        <v>0</v>
      </c>
      <c r="U146" s="137">
        <f t="shared" si="14"/>
        <v>36</v>
      </c>
    </row>
    <row r="147" spans="2:21" s="139" customFormat="1" ht="15.75">
      <c r="B147" s="136">
        <v>48</v>
      </c>
      <c r="C147" s="67" t="s">
        <v>974</v>
      </c>
      <c r="D147" s="136">
        <v>2004</v>
      </c>
      <c r="E147" s="136" t="s">
        <v>958</v>
      </c>
      <c r="F147" s="136"/>
      <c r="G147" s="136"/>
      <c r="H147" s="137"/>
      <c r="I147" s="137"/>
      <c r="J147" s="137"/>
      <c r="K147" s="137"/>
      <c r="L147" s="136"/>
      <c r="M147" s="136">
        <v>34</v>
      </c>
      <c r="N147" s="137"/>
      <c r="O147" s="137"/>
      <c r="P147" s="137"/>
      <c r="Q147" s="137"/>
      <c r="R147" s="137"/>
      <c r="S147" s="137">
        <f t="shared" si="12"/>
        <v>34</v>
      </c>
      <c r="T147" s="137">
        <f t="shared" si="13"/>
        <v>0</v>
      </c>
      <c r="U147" s="137">
        <f t="shared" si="14"/>
        <v>34</v>
      </c>
    </row>
    <row r="148" spans="2:21" s="139" customFormat="1" ht="15.75">
      <c r="B148" s="136">
        <v>49</v>
      </c>
      <c r="C148" s="67" t="s">
        <v>1374</v>
      </c>
      <c r="D148" s="136">
        <v>2003</v>
      </c>
      <c r="E148" s="136" t="s">
        <v>62</v>
      </c>
      <c r="F148" s="136"/>
      <c r="G148" s="136"/>
      <c r="H148" s="137"/>
      <c r="I148" s="137"/>
      <c r="J148" s="137"/>
      <c r="K148" s="137"/>
      <c r="L148" s="136"/>
      <c r="M148" s="136"/>
      <c r="N148" s="137"/>
      <c r="O148" s="137"/>
      <c r="P148" s="137"/>
      <c r="Q148" s="137"/>
      <c r="R148" s="137">
        <v>34</v>
      </c>
      <c r="S148" s="137">
        <f t="shared" si="12"/>
        <v>34</v>
      </c>
      <c r="T148" s="137">
        <f t="shared" si="13"/>
        <v>0</v>
      </c>
      <c r="U148" s="137">
        <f t="shared" si="14"/>
        <v>34</v>
      </c>
    </row>
    <row r="149" spans="2:21" s="139" customFormat="1" ht="15.75">
      <c r="B149" s="136">
        <v>50</v>
      </c>
      <c r="C149" s="67" t="s">
        <v>976</v>
      </c>
      <c r="D149" s="136">
        <v>2004</v>
      </c>
      <c r="E149" s="136" t="s">
        <v>958</v>
      </c>
      <c r="F149" s="136"/>
      <c r="G149" s="136"/>
      <c r="H149" s="137"/>
      <c r="I149" s="137"/>
      <c r="J149" s="137"/>
      <c r="K149" s="137"/>
      <c r="L149" s="136"/>
      <c r="M149" s="136">
        <v>31</v>
      </c>
      <c r="N149" s="137"/>
      <c r="O149" s="137"/>
      <c r="P149" s="137"/>
      <c r="Q149" s="137"/>
      <c r="R149" s="137"/>
      <c r="S149" s="137">
        <f t="shared" si="12"/>
        <v>31</v>
      </c>
      <c r="T149" s="137">
        <f t="shared" si="13"/>
        <v>0</v>
      </c>
      <c r="U149" s="137">
        <f t="shared" si="14"/>
        <v>31</v>
      </c>
    </row>
    <row r="150" spans="2:21" s="139" customFormat="1" ht="15.75">
      <c r="B150" s="136">
        <v>51</v>
      </c>
      <c r="C150" s="67" t="s">
        <v>1259</v>
      </c>
      <c r="D150" s="136">
        <v>2004</v>
      </c>
      <c r="E150" s="136" t="s">
        <v>1158</v>
      </c>
      <c r="F150" s="136"/>
      <c r="G150" s="136"/>
      <c r="H150" s="137"/>
      <c r="I150" s="137"/>
      <c r="J150" s="137"/>
      <c r="K150" s="137"/>
      <c r="L150" s="136"/>
      <c r="M150" s="136"/>
      <c r="N150" s="137"/>
      <c r="O150" s="137"/>
      <c r="P150" s="137"/>
      <c r="Q150" s="137">
        <v>31</v>
      </c>
      <c r="R150" s="137"/>
      <c r="S150" s="137">
        <f t="shared" si="12"/>
        <v>31</v>
      </c>
      <c r="T150" s="137">
        <f t="shared" si="13"/>
        <v>0</v>
      </c>
      <c r="U150" s="137">
        <f t="shared" si="14"/>
        <v>31</v>
      </c>
    </row>
    <row r="151" spans="2:21" s="139" customFormat="1" ht="15.75">
      <c r="B151" s="136">
        <v>52</v>
      </c>
      <c r="C151" s="67" t="s">
        <v>978</v>
      </c>
      <c r="D151" s="136">
        <v>2004</v>
      </c>
      <c r="E151" s="136" t="s">
        <v>958</v>
      </c>
      <c r="F151" s="136"/>
      <c r="G151" s="136"/>
      <c r="H151" s="137"/>
      <c r="I151" s="137"/>
      <c r="J151" s="137"/>
      <c r="K151" s="137"/>
      <c r="L151" s="136"/>
      <c r="M151" s="136">
        <v>30</v>
      </c>
      <c r="N151" s="137"/>
      <c r="O151" s="137"/>
      <c r="P151" s="137"/>
      <c r="Q151" s="137"/>
      <c r="R151" s="137"/>
      <c r="S151" s="137">
        <f t="shared" si="12"/>
        <v>30</v>
      </c>
      <c r="T151" s="137">
        <f t="shared" si="13"/>
        <v>0</v>
      </c>
      <c r="U151" s="137">
        <f t="shared" si="14"/>
        <v>30</v>
      </c>
    </row>
    <row r="152" spans="2:21" s="139" customFormat="1" ht="15.75">
      <c r="B152" s="136">
        <v>53</v>
      </c>
      <c r="C152" s="67" t="s">
        <v>639</v>
      </c>
      <c r="D152" s="136">
        <v>2004</v>
      </c>
      <c r="E152" s="136" t="s">
        <v>23</v>
      </c>
      <c r="F152" s="136"/>
      <c r="G152" s="136"/>
      <c r="H152" s="137">
        <v>24</v>
      </c>
      <c r="I152" s="137"/>
      <c r="J152" s="137"/>
      <c r="K152" s="137"/>
      <c r="L152" s="136"/>
      <c r="M152" s="136"/>
      <c r="N152" s="137"/>
      <c r="O152" s="137"/>
      <c r="P152" s="137"/>
      <c r="Q152" s="137"/>
      <c r="R152" s="137"/>
      <c r="S152" s="137">
        <f t="shared" si="12"/>
        <v>24</v>
      </c>
      <c r="T152" s="137">
        <f t="shared" si="13"/>
        <v>0</v>
      </c>
      <c r="U152" s="137">
        <f t="shared" si="14"/>
        <v>24</v>
      </c>
    </row>
    <row r="153" spans="2:21" s="139" customFormat="1" ht="15.75">
      <c r="B153" s="136">
        <v>54</v>
      </c>
      <c r="C153" s="67" t="s">
        <v>1086</v>
      </c>
      <c r="D153" s="136">
        <v>2004</v>
      </c>
      <c r="E153" s="136" t="s">
        <v>1022</v>
      </c>
      <c r="F153" s="136"/>
      <c r="G153" s="136"/>
      <c r="H153" s="137"/>
      <c r="I153" s="137"/>
      <c r="J153" s="137"/>
      <c r="K153" s="137"/>
      <c r="L153" s="136"/>
      <c r="M153" s="136"/>
      <c r="N153" s="137">
        <v>24</v>
      </c>
      <c r="O153" s="137"/>
      <c r="P153" s="137"/>
      <c r="Q153" s="137"/>
      <c r="R153" s="137"/>
      <c r="S153" s="137">
        <f t="shared" si="12"/>
        <v>24</v>
      </c>
      <c r="T153" s="137">
        <f t="shared" si="13"/>
        <v>0</v>
      </c>
      <c r="U153" s="137">
        <f t="shared" si="14"/>
        <v>24</v>
      </c>
    </row>
    <row r="154" spans="2:21" s="139" customFormat="1" ht="15.75">
      <c r="B154" s="136">
        <v>55</v>
      </c>
      <c r="C154" s="67" t="s">
        <v>1271</v>
      </c>
      <c r="D154" s="136">
        <v>2004</v>
      </c>
      <c r="E154" s="136" t="s">
        <v>1158</v>
      </c>
      <c r="F154" s="136"/>
      <c r="G154" s="136"/>
      <c r="H154" s="137"/>
      <c r="I154" s="137"/>
      <c r="J154" s="137"/>
      <c r="K154" s="137"/>
      <c r="L154" s="136"/>
      <c r="M154" s="136"/>
      <c r="N154" s="137"/>
      <c r="O154" s="137"/>
      <c r="P154" s="137"/>
      <c r="Q154" s="137">
        <v>18</v>
      </c>
      <c r="R154" s="137">
        <v>6</v>
      </c>
      <c r="S154" s="137">
        <f t="shared" si="12"/>
        <v>24</v>
      </c>
      <c r="T154" s="137">
        <f t="shared" si="13"/>
        <v>0</v>
      </c>
      <c r="U154" s="137">
        <f t="shared" si="14"/>
        <v>24</v>
      </c>
    </row>
    <row r="155" spans="2:21" s="139" customFormat="1" ht="15.75">
      <c r="B155" s="136">
        <v>56</v>
      </c>
      <c r="C155" s="67" t="s">
        <v>1087</v>
      </c>
      <c r="D155" s="136">
        <v>2004</v>
      </c>
      <c r="E155" s="136" t="s">
        <v>1022</v>
      </c>
      <c r="F155" s="136"/>
      <c r="G155" s="136"/>
      <c r="H155" s="137"/>
      <c r="I155" s="137"/>
      <c r="J155" s="137"/>
      <c r="K155" s="137"/>
      <c r="L155" s="136"/>
      <c r="M155" s="136"/>
      <c r="N155" s="137">
        <v>22</v>
      </c>
      <c r="O155" s="137"/>
      <c r="P155" s="137"/>
      <c r="Q155" s="137"/>
      <c r="R155" s="137"/>
      <c r="S155" s="137">
        <f t="shared" si="12"/>
        <v>22</v>
      </c>
      <c r="T155" s="137">
        <f t="shared" si="13"/>
        <v>0</v>
      </c>
      <c r="U155" s="137">
        <f t="shared" si="14"/>
        <v>22</v>
      </c>
    </row>
    <row r="156" spans="2:21" s="139" customFormat="1" ht="15.75">
      <c r="B156" s="136">
        <v>57</v>
      </c>
      <c r="C156" s="67" t="s">
        <v>1273</v>
      </c>
      <c r="D156" s="136">
        <v>2004</v>
      </c>
      <c r="E156" s="136" t="s">
        <v>1158</v>
      </c>
      <c r="F156" s="136"/>
      <c r="G156" s="136"/>
      <c r="H156" s="137"/>
      <c r="I156" s="137"/>
      <c r="J156" s="137"/>
      <c r="K156" s="137"/>
      <c r="L156" s="136"/>
      <c r="M156" s="136"/>
      <c r="N156" s="137"/>
      <c r="O156" s="137"/>
      <c r="P156" s="137"/>
      <c r="Q156" s="137">
        <v>16</v>
      </c>
      <c r="R156" s="137">
        <v>3</v>
      </c>
      <c r="S156" s="137">
        <f t="shared" si="12"/>
        <v>19</v>
      </c>
      <c r="T156" s="137">
        <f t="shared" si="13"/>
        <v>0</v>
      </c>
      <c r="U156" s="137">
        <f t="shared" si="14"/>
        <v>19</v>
      </c>
    </row>
    <row r="157" spans="2:21" s="139" customFormat="1" ht="15.75">
      <c r="B157" s="136">
        <v>58</v>
      </c>
      <c r="C157" s="67" t="s">
        <v>133</v>
      </c>
      <c r="D157" s="136">
        <v>2003</v>
      </c>
      <c r="E157" s="136" t="s">
        <v>130</v>
      </c>
      <c r="F157" s="136"/>
      <c r="G157" s="136"/>
      <c r="H157" s="137">
        <v>14</v>
      </c>
      <c r="I157" s="137"/>
      <c r="J157" s="137"/>
      <c r="K157" s="137"/>
      <c r="L157" s="136"/>
      <c r="M157" s="136"/>
      <c r="N157" s="137"/>
      <c r="O157" s="137"/>
      <c r="P157" s="137"/>
      <c r="Q157" s="137"/>
      <c r="R157" s="137"/>
      <c r="S157" s="137">
        <f t="shared" si="12"/>
        <v>14</v>
      </c>
      <c r="T157" s="137">
        <f t="shared" si="13"/>
        <v>0</v>
      </c>
      <c r="U157" s="137">
        <f t="shared" si="14"/>
        <v>14</v>
      </c>
    </row>
    <row r="158" spans="2:21" s="139" customFormat="1" ht="15.75">
      <c r="B158" s="136">
        <v>59</v>
      </c>
      <c r="C158" s="67" t="s">
        <v>1275</v>
      </c>
      <c r="D158" s="136">
        <v>2004</v>
      </c>
      <c r="E158" s="136" t="s">
        <v>1158</v>
      </c>
      <c r="F158" s="136"/>
      <c r="G158" s="136"/>
      <c r="H158" s="137"/>
      <c r="I158" s="137"/>
      <c r="J158" s="137"/>
      <c r="K158" s="137"/>
      <c r="L158" s="136"/>
      <c r="M158" s="136"/>
      <c r="N158" s="137"/>
      <c r="O158" s="137"/>
      <c r="P158" s="137"/>
      <c r="Q158" s="137">
        <v>14</v>
      </c>
      <c r="R158" s="137"/>
      <c r="S158" s="137">
        <f t="shared" si="12"/>
        <v>14</v>
      </c>
      <c r="T158" s="137">
        <f t="shared" si="13"/>
        <v>0</v>
      </c>
      <c r="U158" s="137">
        <f t="shared" si="14"/>
        <v>14</v>
      </c>
    </row>
    <row r="159" spans="2:21" s="139" customFormat="1" ht="15.75">
      <c r="B159" s="136">
        <v>60</v>
      </c>
      <c r="C159" s="67" t="s">
        <v>653</v>
      </c>
      <c r="D159" s="136">
        <v>2003</v>
      </c>
      <c r="E159" s="136" t="s">
        <v>23</v>
      </c>
      <c r="F159" s="136"/>
      <c r="G159" s="136"/>
      <c r="H159" s="137">
        <v>12</v>
      </c>
      <c r="I159" s="137"/>
      <c r="J159" s="137"/>
      <c r="K159" s="137"/>
      <c r="L159" s="136"/>
      <c r="M159" s="136"/>
      <c r="N159" s="137"/>
      <c r="O159" s="137"/>
      <c r="P159" s="137"/>
      <c r="Q159" s="137"/>
      <c r="R159" s="137"/>
      <c r="S159" s="137">
        <f t="shared" si="12"/>
        <v>12</v>
      </c>
      <c r="T159" s="137">
        <f t="shared" si="13"/>
        <v>0</v>
      </c>
      <c r="U159" s="137">
        <f t="shared" si="14"/>
        <v>12</v>
      </c>
    </row>
    <row r="160" spans="2:21" s="139" customFormat="1" ht="15.75">
      <c r="B160" s="136">
        <v>61</v>
      </c>
      <c r="C160" s="67" t="s">
        <v>1379</v>
      </c>
      <c r="D160" s="136">
        <v>2003</v>
      </c>
      <c r="E160" s="136" t="s">
        <v>25</v>
      </c>
      <c r="F160" s="136"/>
      <c r="G160" s="136"/>
      <c r="H160" s="137"/>
      <c r="I160" s="137"/>
      <c r="J160" s="137"/>
      <c r="K160" s="137"/>
      <c r="L160" s="136"/>
      <c r="M160" s="136"/>
      <c r="N160" s="137"/>
      <c r="O160" s="137"/>
      <c r="P160" s="137"/>
      <c r="Q160" s="137"/>
      <c r="R160" s="137">
        <v>12</v>
      </c>
      <c r="S160" s="137">
        <f t="shared" si="12"/>
        <v>12</v>
      </c>
      <c r="T160" s="137">
        <f t="shared" si="13"/>
        <v>0</v>
      </c>
      <c r="U160" s="137">
        <f t="shared" si="14"/>
        <v>12</v>
      </c>
    </row>
    <row r="161" spans="2:21" s="139" customFormat="1" ht="15.75">
      <c r="B161" s="136">
        <v>62</v>
      </c>
      <c r="C161" s="67" t="s">
        <v>667</v>
      </c>
      <c r="D161" s="136">
        <v>2003</v>
      </c>
      <c r="E161" s="136" t="s">
        <v>23</v>
      </c>
      <c r="F161" s="136"/>
      <c r="G161" s="136"/>
      <c r="H161" s="137">
        <v>9</v>
      </c>
      <c r="I161" s="137"/>
      <c r="J161" s="137"/>
      <c r="K161" s="137"/>
      <c r="L161" s="136"/>
      <c r="M161" s="136"/>
      <c r="N161" s="137"/>
      <c r="O161" s="137"/>
      <c r="P161" s="137"/>
      <c r="Q161" s="137"/>
      <c r="R161" s="137"/>
      <c r="S161" s="137">
        <f t="shared" si="12"/>
        <v>9</v>
      </c>
      <c r="T161" s="137">
        <f t="shared" si="13"/>
        <v>0</v>
      </c>
      <c r="U161" s="137">
        <f t="shared" si="14"/>
        <v>9</v>
      </c>
    </row>
    <row r="162" spans="2:21" s="139" customFormat="1" ht="15.75">
      <c r="B162" s="136">
        <v>63</v>
      </c>
      <c r="C162" s="67" t="s">
        <v>1380</v>
      </c>
      <c r="D162" s="136">
        <v>2003</v>
      </c>
      <c r="E162" s="136" t="s">
        <v>31</v>
      </c>
      <c r="F162" s="136"/>
      <c r="G162" s="136"/>
      <c r="H162" s="137"/>
      <c r="I162" s="137"/>
      <c r="J162" s="137"/>
      <c r="K162" s="137"/>
      <c r="L162" s="136"/>
      <c r="M162" s="136"/>
      <c r="N162" s="137"/>
      <c r="O162" s="137"/>
      <c r="P162" s="137"/>
      <c r="Q162" s="137"/>
      <c r="R162" s="137">
        <v>9</v>
      </c>
      <c r="S162" s="137">
        <f t="shared" si="12"/>
        <v>9</v>
      </c>
      <c r="T162" s="137">
        <f t="shared" si="13"/>
        <v>0</v>
      </c>
      <c r="U162" s="137">
        <f t="shared" si="14"/>
        <v>9</v>
      </c>
    </row>
    <row r="163" spans="2:21" s="139" customFormat="1" ht="15.75">
      <c r="B163" s="136">
        <v>64</v>
      </c>
      <c r="C163" s="67" t="s">
        <v>675</v>
      </c>
      <c r="D163" s="136">
        <v>2003</v>
      </c>
      <c r="E163" s="136" t="s">
        <v>31</v>
      </c>
      <c r="F163" s="136"/>
      <c r="G163" s="136"/>
      <c r="H163" s="137">
        <v>8</v>
      </c>
      <c r="I163" s="137"/>
      <c r="J163" s="137"/>
      <c r="K163" s="137"/>
      <c r="L163" s="136"/>
      <c r="M163" s="136"/>
      <c r="N163" s="137"/>
      <c r="O163" s="137"/>
      <c r="P163" s="137"/>
      <c r="Q163" s="137"/>
      <c r="R163" s="137"/>
      <c r="S163" s="137">
        <f t="shared" si="12"/>
        <v>8</v>
      </c>
      <c r="T163" s="137">
        <f t="shared" si="13"/>
        <v>0</v>
      </c>
      <c r="U163" s="137">
        <f t="shared" si="14"/>
        <v>8</v>
      </c>
    </row>
    <row r="164" spans="2:21" s="139" customFormat="1" ht="15.75">
      <c r="B164" s="136">
        <v>65</v>
      </c>
      <c r="C164" s="67" t="s">
        <v>1383</v>
      </c>
      <c r="D164" s="136">
        <v>2003</v>
      </c>
      <c r="E164" s="136" t="s">
        <v>25</v>
      </c>
      <c r="F164" s="136"/>
      <c r="G164" s="136"/>
      <c r="H164" s="137"/>
      <c r="I164" s="137"/>
      <c r="J164" s="137"/>
      <c r="K164" s="137"/>
      <c r="L164" s="136"/>
      <c r="M164" s="136"/>
      <c r="N164" s="137"/>
      <c r="O164" s="137"/>
      <c r="P164" s="137"/>
      <c r="Q164" s="137"/>
      <c r="R164" s="137">
        <v>5</v>
      </c>
      <c r="S164" s="137">
        <f>H164+I164+J164+M164+N164+P164+Q164+R164</f>
        <v>5</v>
      </c>
      <c r="T164" s="137">
        <f t="shared" si="13"/>
        <v>0</v>
      </c>
      <c r="U164" s="137">
        <f>S164+T164</f>
        <v>5</v>
      </c>
    </row>
    <row r="165" spans="2:21" s="139" customFormat="1" ht="15.75">
      <c r="B165" s="136">
        <v>66</v>
      </c>
      <c r="C165" s="67" t="s">
        <v>1385</v>
      </c>
      <c r="D165" s="136">
        <v>2004</v>
      </c>
      <c r="E165" s="136" t="s">
        <v>25</v>
      </c>
      <c r="F165" s="136"/>
      <c r="G165" s="136"/>
      <c r="H165" s="137"/>
      <c r="I165" s="137"/>
      <c r="J165" s="137"/>
      <c r="K165" s="137"/>
      <c r="L165" s="136"/>
      <c r="M165" s="136"/>
      <c r="N165" s="137"/>
      <c r="O165" s="137"/>
      <c r="P165" s="137"/>
      <c r="Q165" s="137"/>
      <c r="R165" s="137">
        <v>2</v>
      </c>
      <c r="S165" s="137">
        <f>H165+I165+J165+M165+N165+P165+Q165+R165</f>
        <v>2</v>
      </c>
      <c r="T165" s="137">
        <f t="shared" si="13"/>
        <v>0</v>
      </c>
      <c r="U165" s="137">
        <f>S165+T165</f>
        <v>2</v>
      </c>
    </row>
    <row r="166" spans="2:21" s="139" customFormat="1" ht="15.75">
      <c r="B166" s="136">
        <v>67</v>
      </c>
      <c r="C166" s="67" t="s">
        <v>1386</v>
      </c>
      <c r="D166" s="136">
        <v>2004</v>
      </c>
      <c r="E166" s="136" t="s">
        <v>62</v>
      </c>
      <c r="F166" s="136"/>
      <c r="G166" s="136"/>
      <c r="H166" s="137"/>
      <c r="I166" s="137"/>
      <c r="J166" s="137"/>
      <c r="K166" s="137"/>
      <c r="L166" s="136"/>
      <c r="M166" s="136"/>
      <c r="N166" s="137"/>
      <c r="O166" s="137"/>
      <c r="P166" s="137"/>
      <c r="Q166" s="137"/>
      <c r="R166" s="137">
        <v>1</v>
      </c>
      <c r="S166" s="137">
        <f>H166+I166+J166+M166+N166+P166+Q166+R166</f>
        <v>1</v>
      </c>
      <c r="T166" s="137">
        <f t="shared" si="13"/>
        <v>0</v>
      </c>
      <c r="U166" s="137">
        <f>S166+T166</f>
        <v>1</v>
      </c>
    </row>
    <row r="167" spans="2:13" s="28" customFormat="1" ht="15.75">
      <c r="B167" s="37"/>
      <c r="C167" s="71"/>
      <c r="D167" s="65"/>
      <c r="E167" s="65"/>
      <c r="F167" s="65"/>
      <c r="K167" s="34"/>
      <c r="L167" s="34"/>
      <c r="M167" s="34"/>
    </row>
    <row r="168" spans="2:13" s="28" customFormat="1" ht="15.75">
      <c r="B168" s="29" t="s">
        <v>289</v>
      </c>
      <c r="C168" s="30"/>
      <c r="D168" s="31"/>
      <c r="E168" s="32"/>
      <c r="F168" s="32"/>
      <c r="K168" s="34"/>
      <c r="L168" s="34"/>
      <c r="M168" s="34"/>
    </row>
    <row r="169" spans="2:21" s="28" customFormat="1" ht="75">
      <c r="B169" s="33" t="s">
        <v>26</v>
      </c>
      <c r="C169" s="33" t="s">
        <v>27</v>
      </c>
      <c r="D169" s="33" t="s">
        <v>103</v>
      </c>
      <c r="E169" s="33" t="s">
        <v>107</v>
      </c>
      <c r="F169" s="13" t="s">
        <v>913</v>
      </c>
      <c r="G169" s="13" t="s">
        <v>925</v>
      </c>
      <c r="H169" s="13" t="s">
        <v>914</v>
      </c>
      <c r="I169" s="13" t="s">
        <v>915</v>
      </c>
      <c r="J169" s="13" t="s">
        <v>916</v>
      </c>
      <c r="K169" s="13" t="s">
        <v>917</v>
      </c>
      <c r="L169" s="13" t="s">
        <v>918</v>
      </c>
      <c r="M169" s="13" t="s">
        <v>919</v>
      </c>
      <c r="N169" s="13" t="s">
        <v>920</v>
      </c>
      <c r="O169" s="13" t="s">
        <v>921</v>
      </c>
      <c r="P169" s="13" t="s">
        <v>922</v>
      </c>
      <c r="Q169" s="13" t="s">
        <v>923</v>
      </c>
      <c r="R169" s="13" t="s">
        <v>924</v>
      </c>
      <c r="S169" s="13" t="s">
        <v>76</v>
      </c>
      <c r="T169" s="13" t="s">
        <v>77</v>
      </c>
      <c r="U169" s="13" t="s">
        <v>78</v>
      </c>
    </row>
    <row r="170" spans="2:21" s="139" customFormat="1" ht="15.75">
      <c r="B170" s="136">
        <v>1</v>
      </c>
      <c r="C170" s="67" t="s">
        <v>380</v>
      </c>
      <c r="D170" s="136">
        <v>2001</v>
      </c>
      <c r="E170" s="136" t="s">
        <v>23</v>
      </c>
      <c r="F170" s="136">
        <v>54</v>
      </c>
      <c r="G170" s="136">
        <v>43</v>
      </c>
      <c r="H170" s="137">
        <v>40</v>
      </c>
      <c r="I170" s="137">
        <v>48</v>
      </c>
      <c r="J170" s="137"/>
      <c r="K170" s="137"/>
      <c r="L170" s="136">
        <v>43</v>
      </c>
      <c r="M170" s="136"/>
      <c r="N170" s="137">
        <v>36</v>
      </c>
      <c r="O170" s="137">
        <v>60</v>
      </c>
      <c r="P170" s="137"/>
      <c r="Q170" s="137">
        <v>36</v>
      </c>
      <c r="R170" s="137">
        <v>36</v>
      </c>
      <c r="S170" s="137">
        <f aca="true" t="shared" si="15" ref="S170:S202">H170+I170+J170+M170+N170+P170+Q170+R170</f>
        <v>196</v>
      </c>
      <c r="T170" s="137">
        <f aca="true" t="shared" si="16" ref="T170:T202">F170+G170+I170+K170+L170+O170</f>
        <v>248</v>
      </c>
      <c r="U170" s="137">
        <f aca="true" t="shared" si="17" ref="U170:U202">S170+T170</f>
        <v>444</v>
      </c>
    </row>
    <row r="171" spans="2:21" s="139" customFormat="1" ht="15.75">
      <c r="B171" s="136">
        <v>2</v>
      </c>
      <c r="C171" s="67" t="s">
        <v>236</v>
      </c>
      <c r="D171" s="136">
        <v>2002</v>
      </c>
      <c r="E171" s="136" t="s">
        <v>23</v>
      </c>
      <c r="F171" s="136">
        <v>60</v>
      </c>
      <c r="G171" s="136">
        <v>48</v>
      </c>
      <c r="H171" s="137">
        <v>31</v>
      </c>
      <c r="I171" s="137">
        <v>40</v>
      </c>
      <c r="J171" s="137"/>
      <c r="K171" s="137"/>
      <c r="L171" s="136">
        <v>60</v>
      </c>
      <c r="M171" s="136">
        <v>48</v>
      </c>
      <c r="N171" s="137"/>
      <c r="O171" s="137"/>
      <c r="P171" s="137"/>
      <c r="Q171" s="137">
        <v>32</v>
      </c>
      <c r="R171" s="137">
        <v>31</v>
      </c>
      <c r="S171" s="137">
        <f t="shared" si="15"/>
        <v>182</v>
      </c>
      <c r="T171" s="137">
        <f t="shared" si="16"/>
        <v>208</v>
      </c>
      <c r="U171" s="137">
        <f t="shared" si="17"/>
        <v>390</v>
      </c>
    </row>
    <row r="172" spans="2:21" s="139" customFormat="1" ht="15.75">
      <c r="B172" s="136">
        <v>3</v>
      </c>
      <c r="C172" s="67" t="s">
        <v>609</v>
      </c>
      <c r="D172" s="136">
        <v>2001</v>
      </c>
      <c r="E172" s="136" t="s">
        <v>62</v>
      </c>
      <c r="F172" s="136"/>
      <c r="G172" s="136">
        <v>40</v>
      </c>
      <c r="H172" s="137">
        <v>43</v>
      </c>
      <c r="I172" s="137">
        <v>38</v>
      </c>
      <c r="J172" s="137">
        <v>40</v>
      </c>
      <c r="K172" s="137"/>
      <c r="L172" s="136"/>
      <c r="M172" s="136"/>
      <c r="N172" s="137">
        <v>38</v>
      </c>
      <c r="O172" s="137">
        <v>54</v>
      </c>
      <c r="P172" s="137"/>
      <c r="Q172" s="137">
        <v>40</v>
      </c>
      <c r="R172" s="137">
        <v>38</v>
      </c>
      <c r="S172" s="137">
        <f t="shared" si="15"/>
        <v>237</v>
      </c>
      <c r="T172" s="137">
        <f t="shared" si="16"/>
        <v>132</v>
      </c>
      <c r="U172" s="137">
        <f t="shared" si="17"/>
        <v>369</v>
      </c>
    </row>
    <row r="173" spans="2:21" s="139" customFormat="1" ht="15.75">
      <c r="B173" s="136">
        <v>4</v>
      </c>
      <c r="C173" s="67" t="s">
        <v>92</v>
      </c>
      <c r="D173" s="136">
        <v>2001</v>
      </c>
      <c r="E173" s="136" t="s">
        <v>62</v>
      </c>
      <c r="F173" s="136"/>
      <c r="G173" s="136">
        <v>54</v>
      </c>
      <c r="H173" s="137">
        <v>60</v>
      </c>
      <c r="I173" s="137">
        <v>60</v>
      </c>
      <c r="J173" s="137">
        <v>60</v>
      </c>
      <c r="K173" s="137"/>
      <c r="L173" s="136"/>
      <c r="M173" s="136"/>
      <c r="N173" s="137"/>
      <c r="O173" s="137"/>
      <c r="P173" s="137"/>
      <c r="Q173" s="137"/>
      <c r="R173" s="137"/>
      <c r="S173" s="137">
        <f t="shared" si="15"/>
        <v>180</v>
      </c>
      <c r="T173" s="137">
        <f t="shared" si="16"/>
        <v>114</v>
      </c>
      <c r="U173" s="137">
        <f t="shared" si="17"/>
        <v>294</v>
      </c>
    </row>
    <row r="174" spans="2:21" s="139" customFormat="1" ht="15.75">
      <c r="B174" s="136">
        <v>5</v>
      </c>
      <c r="C174" s="67" t="s">
        <v>189</v>
      </c>
      <c r="D174" s="136">
        <v>2002</v>
      </c>
      <c r="E174" s="136" t="s">
        <v>31</v>
      </c>
      <c r="F174" s="136"/>
      <c r="G174" s="136"/>
      <c r="H174" s="137">
        <v>60</v>
      </c>
      <c r="I174" s="137">
        <v>43</v>
      </c>
      <c r="J174" s="137"/>
      <c r="K174" s="137"/>
      <c r="L174" s="136"/>
      <c r="M174" s="136"/>
      <c r="N174" s="137">
        <v>48</v>
      </c>
      <c r="O174" s="137"/>
      <c r="P174" s="137"/>
      <c r="Q174" s="137">
        <v>38</v>
      </c>
      <c r="R174" s="137"/>
      <c r="S174" s="137">
        <f t="shared" si="15"/>
        <v>189</v>
      </c>
      <c r="T174" s="137">
        <f t="shared" si="16"/>
        <v>43</v>
      </c>
      <c r="U174" s="137">
        <f t="shared" si="17"/>
        <v>232</v>
      </c>
    </row>
    <row r="175" spans="2:21" s="139" customFormat="1" ht="15.75">
      <c r="B175" s="136">
        <v>6</v>
      </c>
      <c r="C175" s="67" t="s">
        <v>131</v>
      </c>
      <c r="D175" s="136">
        <v>2002</v>
      </c>
      <c r="E175" s="136" t="s">
        <v>62</v>
      </c>
      <c r="F175" s="136"/>
      <c r="G175" s="136"/>
      <c r="H175" s="137">
        <v>38</v>
      </c>
      <c r="I175" s="137"/>
      <c r="J175" s="137">
        <v>43</v>
      </c>
      <c r="K175" s="137"/>
      <c r="L175" s="136"/>
      <c r="M175" s="136"/>
      <c r="N175" s="137">
        <v>54</v>
      </c>
      <c r="O175" s="137"/>
      <c r="P175" s="137"/>
      <c r="Q175" s="137">
        <v>54</v>
      </c>
      <c r="R175" s="137">
        <v>43</v>
      </c>
      <c r="S175" s="137">
        <f t="shared" si="15"/>
        <v>232</v>
      </c>
      <c r="T175" s="137">
        <f t="shared" si="16"/>
        <v>0</v>
      </c>
      <c r="U175" s="137">
        <f t="shared" si="17"/>
        <v>232</v>
      </c>
    </row>
    <row r="176" spans="2:21" s="139" customFormat="1" ht="15.75">
      <c r="B176" s="136">
        <v>7</v>
      </c>
      <c r="C176" s="67" t="s">
        <v>134</v>
      </c>
      <c r="D176" s="136">
        <v>2000</v>
      </c>
      <c r="E176" s="136" t="s">
        <v>23</v>
      </c>
      <c r="F176" s="136"/>
      <c r="G176" s="136"/>
      <c r="H176" s="137">
        <v>60</v>
      </c>
      <c r="I176" s="137"/>
      <c r="J176" s="137"/>
      <c r="K176" s="137"/>
      <c r="L176" s="136"/>
      <c r="M176" s="136">
        <v>60</v>
      </c>
      <c r="N176" s="137"/>
      <c r="O176" s="137"/>
      <c r="P176" s="137"/>
      <c r="Q176" s="137"/>
      <c r="R176" s="137">
        <v>60</v>
      </c>
      <c r="S176" s="137">
        <f t="shared" si="15"/>
        <v>180</v>
      </c>
      <c r="T176" s="137">
        <f t="shared" si="16"/>
        <v>0</v>
      </c>
      <c r="U176" s="137">
        <f t="shared" si="17"/>
        <v>180</v>
      </c>
    </row>
    <row r="177" spans="2:21" s="139" customFormat="1" ht="15.75">
      <c r="B177" s="136">
        <v>8</v>
      </c>
      <c r="C177" s="67" t="s">
        <v>756</v>
      </c>
      <c r="D177" s="136">
        <v>2001</v>
      </c>
      <c r="E177" s="136" t="s">
        <v>23</v>
      </c>
      <c r="F177" s="136"/>
      <c r="G177" s="136"/>
      <c r="H177" s="137"/>
      <c r="I177" s="137"/>
      <c r="J177" s="137">
        <v>54</v>
      </c>
      <c r="K177" s="137"/>
      <c r="L177" s="136"/>
      <c r="M177" s="136"/>
      <c r="N177" s="137"/>
      <c r="O177" s="137"/>
      <c r="P177" s="137"/>
      <c r="Q177" s="137">
        <v>60</v>
      </c>
      <c r="R177" s="137">
        <v>54</v>
      </c>
      <c r="S177" s="137">
        <f t="shared" si="15"/>
        <v>168</v>
      </c>
      <c r="T177" s="137">
        <f t="shared" si="16"/>
        <v>0</v>
      </c>
      <c r="U177" s="137">
        <f t="shared" si="17"/>
        <v>168</v>
      </c>
    </row>
    <row r="178" spans="2:21" s="139" customFormat="1" ht="15.75">
      <c r="B178" s="136">
        <v>9</v>
      </c>
      <c r="C178" s="67" t="s">
        <v>94</v>
      </c>
      <c r="D178" s="136">
        <v>2001</v>
      </c>
      <c r="E178" s="136" t="s">
        <v>62</v>
      </c>
      <c r="F178" s="136"/>
      <c r="G178" s="136"/>
      <c r="H178" s="137">
        <v>48</v>
      </c>
      <c r="I178" s="137"/>
      <c r="J178" s="137">
        <v>48</v>
      </c>
      <c r="K178" s="137"/>
      <c r="L178" s="136"/>
      <c r="M178" s="136"/>
      <c r="N178" s="137">
        <v>43</v>
      </c>
      <c r="O178" s="137"/>
      <c r="P178" s="137"/>
      <c r="Q178" s="137"/>
      <c r="R178" s="137"/>
      <c r="S178" s="137">
        <f t="shared" si="15"/>
        <v>139</v>
      </c>
      <c r="T178" s="137">
        <f t="shared" si="16"/>
        <v>0</v>
      </c>
      <c r="U178" s="137">
        <f t="shared" si="17"/>
        <v>139</v>
      </c>
    </row>
    <row r="179" spans="2:21" s="139" customFormat="1" ht="15.75">
      <c r="B179" s="136">
        <v>10</v>
      </c>
      <c r="C179" s="67" t="s">
        <v>264</v>
      </c>
      <c r="D179" s="136">
        <v>2002</v>
      </c>
      <c r="E179" s="136" t="s">
        <v>23</v>
      </c>
      <c r="F179" s="136"/>
      <c r="G179" s="136"/>
      <c r="H179" s="137">
        <v>30</v>
      </c>
      <c r="I179" s="137"/>
      <c r="J179" s="137">
        <v>36</v>
      </c>
      <c r="K179" s="137"/>
      <c r="L179" s="136"/>
      <c r="M179" s="136"/>
      <c r="N179" s="137"/>
      <c r="O179" s="137"/>
      <c r="P179" s="137"/>
      <c r="Q179" s="137">
        <v>34</v>
      </c>
      <c r="R179" s="137">
        <v>34</v>
      </c>
      <c r="S179" s="137">
        <f t="shared" si="15"/>
        <v>134</v>
      </c>
      <c r="T179" s="137">
        <f t="shared" si="16"/>
        <v>0</v>
      </c>
      <c r="U179" s="137">
        <f t="shared" si="17"/>
        <v>134</v>
      </c>
    </row>
    <row r="180" spans="2:21" s="139" customFormat="1" ht="15.75">
      <c r="B180" s="136">
        <v>11</v>
      </c>
      <c r="C180" s="67" t="s">
        <v>263</v>
      </c>
      <c r="D180" s="136">
        <v>2001</v>
      </c>
      <c r="E180" s="136" t="s">
        <v>23</v>
      </c>
      <c r="F180" s="136"/>
      <c r="G180" s="136"/>
      <c r="H180" s="137">
        <v>36</v>
      </c>
      <c r="I180" s="137"/>
      <c r="J180" s="137"/>
      <c r="K180" s="137"/>
      <c r="L180" s="136"/>
      <c r="M180" s="136"/>
      <c r="N180" s="137"/>
      <c r="O180" s="137"/>
      <c r="P180" s="137"/>
      <c r="Q180" s="137">
        <v>43</v>
      </c>
      <c r="R180" s="137">
        <v>40</v>
      </c>
      <c r="S180" s="137">
        <f t="shared" si="15"/>
        <v>119</v>
      </c>
      <c r="T180" s="137">
        <f t="shared" si="16"/>
        <v>0</v>
      </c>
      <c r="U180" s="137">
        <f t="shared" si="17"/>
        <v>119</v>
      </c>
    </row>
    <row r="181" spans="2:21" s="139" customFormat="1" ht="15.75">
      <c r="B181" s="136">
        <v>12</v>
      </c>
      <c r="C181" s="67" t="s">
        <v>875</v>
      </c>
      <c r="D181" s="136">
        <v>2002</v>
      </c>
      <c r="E181" s="136" t="s">
        <v>830</v>
      </c>
      <c r="F181" s="136"/>
      <c r="G181" s="136"/>
      <c r="H181" s="137"/>
      <c r="I181" s="137">
        <v>54</v>
      </c>
      <c r="J181" s="137"/>
      <c r="K181" s="137"/>
      <c r="L181" s="136"/>
      <c r="M181" s="136"/>
      <c r="N181" s="137"/>
      <c r="O181" s="137"/>
      <c r="P181" s="137"/>
      <c r="Q181" s="137"/>
      <c r="R181" s="137"/>
      <c r="S181" s="137">
        <f t="shared" si="15"/>
        <v>54</v>
      </c>
      <c r="T181" s="137">
        <f t="shared" si="16"/>
        <v>54</v>
      </c>
      <c r="U181" s="137">
        <f t="shared" si="17"/>
        <v>108</v>
      </c>
    </row>
    <row r="182" spans="2:21" s="139" customFormat="1" ht="15.75">
      <c r="B182" s="136">
        <v>13</v>
      </c>
      <c r="C182" s="67" t="s">
        <v>1093</v>
      </c>
      <c r="D182" s="136">
        <v>2001</v>
      </c>
      <c r="E182" s="136" t="s">
        <v>1446</v>
      </c>
      <c r="F182" s="136"/>
      <c r="G182" s="136"/>
      <c r="H182" s="137"/>
      <c r="I182" s="137"/>
      <c r="J182" s="137"/>
      <c r="K182" s="137"/>
      <c r="L182" s="136"/>
      <c r="M182" s="136"/>
      <c r="N182" s="137">
        <v>60</v>
      </c>
      <c r="O182" s="137"/>
      <c r="P182" s="137"/>
      <c r="Q182" s="137"/>
      <c r="R182" s="137">
        <v>48</v>
      </c>
      <c r="S182" s="137">
        <f t="shared" si="15"/>
        <v>108</v>
      </c>
      <c r="T182" s="137">
        <f t="shared" si="16"/>
        <v>0</v>
      </c>
      <c r="U182" s="137">
        <f t="shared" si="17"/>
        <v>108</v>
      </c>
    </row>
    <row r="183" spans="2:21" s="139" customFormat="1" ht="15.75">
      <c r="B183" s="136">
        <v>14</v>
      </c>
      <c r="C183" s="67" t="s">
        <v>1097</v>
      </c>
      <c r="D183" s="136">
        <v>2002</v>
      </c>
      <c r="E183" s="136" t="s">
        <v>1022</v>
      </c>
      <c r="F183" s="136"/>
      <c r="G183" s="136"/>
      <c r="H183" s="137"/>
      <c r="I183" s="137"/>
      <c r="J183" s="137"/>
      <c r="K183" s="137"/>
      <c r="L183" s="136"/>
      <c r="M183" s="136"/>
      <c r="N183" s="137">
        <v>34</v>
      </c>
      <c r="O183" s="137"/>
      <c r="P183" s="137"/>
      <c r="Q183" s="137"/>
      <c r="R183" s="137">
        <v>32</v>
      </c>
      <c r="S183" s="137">
        <f t="shared" si="15"/>
        <v>66</v>
      </c>
      <c r="T183" s="137">
        <f t="shared" si="16"/>
        <v>0</v>
      </c>
      <c r="U183" s="137">
        <f t="shared" si="17"/>
        <v>66</v>
      </c>
    </row>
    <row r="184" spans="2:21" s="139" customFormat="1" ht="15.75">
      <c r="B184" s="136">
        <v>15</v>
      </c>
      <c r="C184" s="67" t="s">
        <v>111</v>
      </c>
      <c r="D184" s="136">
        <v>2002</v>
      </c>
      <c r="E184" s="136" t="s">
        <v>62</v>
      </c>
      <c r="F184" s="136"/>
      <c r="G184" s="136">
        <v>60</v>
      </c>
      <c r="H184" s="137"/>
      <c r="I184" s="137"/>
      <c r="J184" s="137"/>
      <c r="K184" s="137"/>
      <c r="L184" s="136"/>
      <c r="M184" s="136"/>
      <c r="N184" s="137"/>
      <c r="O184" s="137"/>
      <c r="P184" s="137"/>
      <c r="Q184" s="137"/>
      <c r="R184" s="137"/>
      <c r="S184" s="137">
        <f t="shared" si="15"/>
        <v>0</v>
      </c>
      <c r="T184" s="137">
        <f t="shared" si="16"/>
        <v>60</v>
      </c>
      <c r="U184" s="137">
        <f t="shared" si="17"/>
        <v>60</v>
      </c>
    </row>
    <row r="185" spans="2:21" s="139" customFormat="1" ht="15.75">
      <c r="B185" s="136">
        <v>16</v>
      </c>
      <c r="C185" s="67" t="s">
        <v>956</v>
      </c>
      <c r="D185" s="136">
        <v>2002</v>
      </c>
      <c r="E185" s="136" t="s">
        <v>31</v>
      </c>
      <c r="F185" s="136"/>
      <c r="G185" s="136"/>
      <c r="H185" s="137"/>
      <c r="I185" s="137"/>
      <c r="J185" s="137"/>
      <c r="K185" s="137"/>
      <c r="L185" s="136"/>
      <c r="M185" s="136">
        <v>60</v>
      </c>
      <c r="N185" s="137"/>
      <c r="O185" s="137"/>
      <c r="P185" s="137"/>
      <c r="Q185" s="137"/>
      <c r="R185" s="137"/>
      <c r="S185" s="137">
        <f t="shared" si="15"/>
        <v>60</v>
      </c>
      <c r="T185" s="137">
        <f t="shared" si="16"/>
        <v>0</v>
      </c>
      <c r="U185" s="137">
        <f t="shared" si="17"/>
        <v>60</v>
      </c>
    </row>
    <row r="186" spans="2:21" s="139" customFormat="1" ht="15.75">
      <c r="B186" s="136">
        <v>17</v>
      </c>
      <c r="C186" s="67" t="s">
        <v>129</v>
      </c>
      <c r="D186" s="136">
        <v>2002</v>
      </c>
      <c r="E186" s="136" t="s">
        <v>130</v>
      </c>
      <c r="F186" s="136"/>
      <c r="G186" s="136"/>
      <c r="H186" s="137">
        <v>54</v>
      </c>
      <c r="I186" s="137"/>
      <c r="J186" s="137"/>
      <c r="K186" s="137"/>
      <c r="L186" s="136"/>
      <c r="M186" s="136"/>
      <c r="N186" s="137"/>
      <c r="O186" s="137"/>
      <c r="P186" s="137"/>
      <c r="Q186" s="137"/>
      <c r="R186" s="137"/>
      <c r="S186" s="137">
        <f t="shared" si="15"/>
        <v>54</v>
      </c>
      <c r="T186" s="137">
        <f t="shared" si="16"/>
        <v>0</v>
      </c>
      <c r="U186" s="137">
        <f t="shared" si="17"/>
        <v>54</v>
      </c>
    </row>
    <row r="187" spans="2:21" s="139" customFormat="1" ht="15.75">
      <c r="B187" s="136">
        <v>18</v>
      </c>
      <c r="C187" s="67" t="s">
        <v>930</v>
      </c>
      <c r="D187" s="136">
        <v>2002</v>
      </c>
      <c r="E187" s="136" t="s">
        <v>31</v>
      </c>
      <c r="F187" s="136"/>
      <c r="G187" s="136"/>
      <c r="H187" s="137"/>
      <c r="I187" s="137"/>
      <c r="J187" s="137"/>
      <c r="K187" s="137"/>
      <c r="L187" s="136">
        <v>54</v>
      </c>
      <c r="M187" s="136"/>
      <c r="N187" s="137"/>
      <c r="O187" s="137"/>
      <c r="P187" s="137"/>
      <c r="Q187" s="137"/>
      <c r="R187" s="137"/>
      <c r="S187" s="137">
        <f t="shared" si="15"/>
        <v>0</v>
      </c>
      <c r="T187" s="137">
        <f t="shared" si="16"/>
        <v>54</v>
      </c>
      <c r="U187" s="137">
        <f t="shared" si="17"/>
        <v>54</v>
      </c>
    </row>
    <row r="188" spans="2:21" s="139" customFormat="1" ht="15.75">
      <c r="B188" s="136">
        <v>19</v>
      </c>
      <c r="C188" s="67" t="s">
        <v>966</v>
      </c>
      <c r="D188" s="136">
        <v>2002</v>
      </c>
      <c r="E188" s="136" t="s">
        <v>31</v>
      </c>
      <c r="F188" s="136"/>
      <c r="G188" s="136"/>
      <c r="H188" s="137"/>
      <c r="I188" s="137"/>
      <c r="J188" s="137"/>
      <c r="K188" s="137"/>
      <c r="L188" s="136"/>
      <c r="M188" s="136">
        <v>54</v>
      </c>
      <c r="N188" s="137"/>
      <c r="O188" s="137"/>
      <c r="P188" s="137"/>
      <c r="Q188" s="137"/>
      <c r="R188" s="137"/>
      <c r="S188" s="137">
        <f t="shared" si="15"/>
        <v>54</v>
      </c>
      <c r="T188" s="137">
        <f t="shared" si="16"/>
        <v>0</v>
      </c>
      <c r="U188" s="137">
        <f t="shared" si="17"/>
        <v>54</v>
      </c>
    </row>
    <row r="189" spans="2:21" s="139" customFormat="1" ht="15.75">
      <c r="B189" s="136">
        <v>20</v>
      </c>
      <c r="C189" s="67" t="s">
        <v>382</v>
      </c>
      <c r="D189" s="136">
        <v>2001</v>
      </c>
      <c r="E189" s="136" t="s">
        <v>23</v>
      </c>
      <c r="F189" s="136">
        <v>48</v>
      </c>
      <c r="G189" s="136"/>
      <c r="H189" s="137"/>
      <c r="I189" s="137"/>
      <c r="J189" s="137"/>
      <c r="K189" s="137"/>
      <c r="L189" s="136"/>
      <c r="M189" s="136"/>
      <c r="N189" s="137"/>
      <c r="O189" s="137"/>
      <c r="P189" s="137"/>
      <c r="Q189" s="137"/>
      <c r="R189" s="137"/>
      <c r="S189" s="137">
        <f t="shared" si="15"/>
        <v>0</v>
      </c>
      <c r="T189" s="137">
        <f t="shared" si="16"/>
        <v>48</v>
      </c>
      <c r="U189" s="137">
        <f t="shared" si="17"/>
        <v>48</v>
      </c>
    </row>
    <row r="190" spans="2:21" s="139" customFormat="1" ht="15.75">
      <c r="B190" s="136">
        <v>21</v>
      </c>
      <c r="C190" s="67" t="s">
        <v>933</v>
      </c>
      <c r="D190" s="136">
        <v>2002</v>
      </c>
      <c r="E190" s="136" t="s">
        <v>31</v>
      </c>
      <c r="F190" s="136"/>
      <c r="G190" s="136"/>
      <c r="H190" s="137"/>
      <c r="I190" s="137"/>
      <c r="J190" s="137"/>
      <c r="K190" s="137"/>
      <c r="L190" s="136">
        <v>48</v>
      </c>
      <c r="M190" s="136"/>
      <c r="N190" s="137"/>
      <c r="O190" s="137"/>
      <c r="P190" s="137"/>
      <c r="Q190" s="137"/>
      <c r="R190" s="137"/>
      <c r="S190" s="137">
        <f t="shared" si="15"/>
        <v>0</v>
      </c>
      <c r="T190" s="137">
        <f t="shared" si="16"/>
        <v>48</v>
      </c>
      <c r="U190" s="137">
        <f t="shared" si="17"/>
        <v>48</v>
      </c>
    </row>
    <row r="191" spans="2:21" s="139" customFormat="1" ht="15.75">
      <c r="B191" s="136">
        <v>22</v>
      </c>
      <c r="C191" s="67" t="s">
        <v>1283</v>
      </c>
      <c r="D191" s="136">
        <v>2002</v>
      </c>
      <c r="E191" s="136" t="s">
        <v>1158</v>
      </c>
      <c r="F191" s="136"/>
      <c r="G191" s="136"/>
      <c r="H191" s="137"/>
      <c r="I191" s="137"/>
      <c r="J191" s="137"/>
      <c r="K191" s="137"/>
      <c r="L191" s="136"/>
      <c r="M191" s="136"/>
      <c r="N191" s="137"/>
      <c r="O191" s="137"/>
      <c r="P191" s="137"/>
      <c r="Q191" s="137">
        <v>48</v>
      </c>
      <c r="R191" s="137"/>
      <c r="S191" s="137">
        <f t="shared" si="15"/>
        <v>48</v>
      </c>
      <c r="T191" s="137">
        <f t="shared" si="16"/>
        <v>0</v>
      </c>
      <c r="U191" s="137">
        <f t="shared" si="17"/>
        <v>48</v>
      </c>
    </row>
    <row r="192" spans="2:21" s="139" customFormat="1" ht="15.75">
      <c r="B192" s="136">
        <v>23</v>
      </c>
      <c r="C192" s="67" t="s">
        <v>384</v>
      </c>
      <c r="D192" s="136">
        <v>2002</v>
      </c>
      <c r="E192" s="136" t="s">
        <v>23</v>
      </c>
      <c r="F192" s="136">
        <v>43</v>
      </c>
      <c r="G192" s="136"/>
      <c r="H192" s="137"/>
      <c r="I192" s="137"/>
      <c r="J192" s="137"/>
      <c r="K192" s="137"/>
      <c r="L192" s="136"/>
      <c r="M192" s="136"/>
      <c r="N192" s="137"/>
      <c r="O192" s="137"/>
      <c r="P192" s="137"/>
      <c r="Q192" s="137"/>
      <c r="R192" s="137"/>
      <c r="S192" s="137">
        <f t="shared" si="15"/>
        <v>0</v>
      </c>
      <c r="T192" s="137">
        <f t="shared" si="16"/>
        <v>43</v>
      </c>
      <c r="U192" s="137">
        <f t="shared" si="17"/>
        <v>43</v>
      </c>
    </row>
    <row r="193" spans="2:21" s="139" customFormat="1" ht="15.75">
      <c r="B193" s="136">
        <v>24</v>
      </c>
      <c r="C193" s="67" t="s">
        <v>946</v>
      </c>
      <c r="D193" s="136">
        <v>2001</v>
      </c>
      <c r="E193" s="136"/>
      <c r="F193" s="136"/>
      <c r="G193" s="136"/>
      <c r="H193" s="137"/>
      <c r="I193" s="137"/>
      <c r="J193" s="137"/>
      <c r="K193" s="137"/>
      <c r="L193" s="136">
        <v>40</v>
      </c>
      <c r="M193" s="136"/>
      <c r="N193" s="137"/>
      <c r="O193" s="137"/>
      <c r="P193" s="137"/>
      <c r="Q193" s="137"/>
      <c r="R193" s="137"/>
      <c r="S193" s="137">
        <f t="shared" si="15"/>
        <v>0</v>
      </c>
      <c r="T193" s="137">
        <f t="shared" si="16"/>
        <v>40</v>
      </c>
      <c r="U193" s="137">
        <f t="shared" si="17"/>
        <v>40</v>
      </c>
    </row>
    <row r="194" spans="2:21" s="139" customFormat="1" ht="15.75">
      <c r="B194" s="136">
        <v>25</v>
      </c>
      <c r="C194" s="67" t="s">
        <v>1096</v>
      </c>
      <c r="D194" s="136">
        <v>2002</v>
      </c>
      <c r="E194" s="136" t="s">
        <v>1022</v>
      </c>
      <c r="F194" s="136"/>
      <c r="G194" s="136"/>
      <c r="H194" s="137"/>
      <c r="I194" s="137"/>
      <c r="J194" s="137"/>
      <c r="K194" s="137"/>
      <c r="L194" s="136"/>
      <c r="M194" s="136"/>
      <c r="N194" s="137">
        <v>40</v>
      </c>
      <c r="O194" s="137"/>
      <c r="P194" s="137"/>
      <c r="Q194" s="137"/>
      <c r="R194" s="137"/>
      <c r="S194" s="137">
        <f t="shared" si="15"/>
        <v>40</v>
      </c>
      <c r="T194" s="137">
        <f t="shared" si="16"/>
        <v>0</v>
      </c>
      <c r="U194" s="137">
        <f t="shared" si="17"/>
        <v>40</v>
      </c>
    </row>
    <row r="195" spans="2:21" s="139" customFormat="1" ht="15.75">
      <c r="B195" s="136">
        <v>26</v>
      </c>
      <c r="C195" s="67" t="s">
        <v>413</v>
      </c>
      <c r="D195" s="136">
        <v>2001</v>
      </c>
      <c r="E195" s="136" t="s">
        <v>62</v>
      </c>
      <c r="F195" s="136"/>
      <c r="G195" s="136">
        <v>38</v>
      </c>
      <c r="H195" s="137"/>
      <c r="I195" s="137"/>
      <c r="J195" s="137"/>
      <c r="K195" s="137"/>
      <c r="L195" s="136"/>
      <c r="M195" s="136"/>
      <c r="N195" s="137"/>
      <c r="O195" s="137"/>
      <c r="P195" s="137"/>
      <c r="Q195" s="137"/>
      <c r="R195" s="137"/>
      <c r="S195" s="137">
        <f t="shared" si="15"/>
        <v>0</v>
      </c>
      <c r="T195" s="137">
        <f t="shared" si="16"/>
        <v>38</v>
      </c>
      <c r="U195" s="137">
        <f t="shared" si="17"/>
        <v>38</v>
      </c>
    </row>
    <row r="196" spans="2:21" s="139" customFormat="1" ht="15.75">
      <c r="B196" s="136">
        <v>27</v>
      </c>
      <c r="C196" s="67" t="s">
        <v>761</v>
      </c>
      <c r="D196" s="136">
        <v>2001</v>
      </c>
      <c r="E196" s="136" t="s">
        <v>25</v>
      </c>
      <c r="F196" s="136"/>
      <c r="G196" s="136"/>
      <c r="H196" s="137"/>
      <c r="I196" s="137"/>
      <c r="J196" s="137">
        <v>38</v>
      </c>
      <c r="K196" s="137"/>
      <c r="L196" s="136"/>
      <c r="M196" s="136"/>
      <c r="N196" s="137"/>
      <c r="O196" s="137"/>
      <c r="P196" s="137"/>
      <c r="Q196" s="137"/>
      <c r="R196" s="137"/>
      <c r="S196" s="137">
        <f t="shared" si="15"/>
        <v>38</v>
      </c>
      <c r="T196" s="137">
        <f t="shared" si="16"/>
        <v>0</v>
      </c>
      <c r="U196" s="137">
        <f t="shared" si="17"/>
        <v>38</v>
      </c>
    </row>
    <row r="197" spans="2:21" s="139" customFormat="1" ht="15.75">
      <c r="B197" s="136">
        <v>28</v>
      </c>
      <c r="C197" s="67" t="s">
        <v>619</v>
      </c>
      <c r="D197" s="136">
        <v>2002</v>
      </c>
      <c r="E197" s="136" t="s">
        <v>23</v>
      </c>
      <c r="F197" s="136"/>
      <c r="G197" s="136"/>
      <c r="H197" s="137">
        <v>34</v>
      </c>
      <c r="I197" s="137"/>
      <c r="J197" s="137"/>
      <c r="K197" s="137"/>
      <c r="L197" s="136"/>
      <c r="M197" s="136"/>
      <c r="N197" s="137"/>
      <c r="O197" s="137"/>
      <c r="P197" s="137"/>
      <c r="Q197" s="137"/>
      <c r="R197" s="137"/>
      <c r="S197" s="137">
        <f t="shared" si="15"/>
        <v>34</v>
      </c>
      <c r="T197" s="137">
        <f t="shared" si="16"/>
        <v>0</v>
      </c>
      <c r="U197" s="137">
        <f t="shared" si="17"/>
        <v>34</v>
      </c>
    </row>
    <row r="198" spans="2:21" s="139" customFormat="1" ht="15.75">
      <c r="B198" s="136">
        <v>29</v>
      </c>
      <c r="C198" s="67" t="s">
        <v>628</v>
      </c>
      <c r="D198" s="136">
        <v>2002</v>
      </c>
      <c r="E198" s="136" t="s">
        <v>23</v>
      </c>
      <c r="F198" s="136"/>
      <c r="G198" s="136"/>
      <c r="H198" s="137">
        <v>32</v>
      </c>
      <c r="I198" s="137"/>
      <c r="J198" s="137"/>
      <c r="K198" s="137"/>
      <c r="L198" s="136"/>
      <c r="M198" s="136"/>
      <c r="N198" s="137"/>
      <c r="O198" s="137"/>
      <c r="P198" s="137"/>
      <c r="Q198" s="137"/>
      <c r="R198" s="137"/>
      <c r="S198" s="137">
        <f t="shared" si="15"/>
        <v>32</v>
      </c>
      <c r="T198" s="137">
        <f t="shared" si="16"/>
        <v>0</v>
      </c>
      <c r="U198" s="137">
        <f t="shared" si="17"/>
        <v>32</v>
      </c>
    </row>
    <row r="199" spans="2:21" s="139" customFormat="1" ht="15.75">
      <c r="B199" s="136">
        <v>30</v>
      </c>
      <c r="C199" s="67" t="s">
        <v>1098</v>
      </c>
      <c r="D199" s="136">
        <v>2002</v>
      </c>
      <c r="E199" s="136" t="s">
        <v>1022</v>
      </c>
      <c r="F199" s="136"/>
      <c r="G199" s="136"/>
      <c r="H199" s="137"/>
      <c r="I199" s="137"/>
      <c r="J199" s="137"/>
      <c r="K199" s="137"/>
      <c r="L199" s="136"/>
      <c r="M199" s="136"/>
      <c r="N199" s="137">
        <v>32</v>
      </c>
      <c r="O199" s="137"/>
      <c r="P199" s="137"/>
      <c r="Q199" s="137"/>
      <c r="R199" s="137"/>
      <c r="S199" s="137">
        <f t="shared" si="15"/>
        <v>32</v>
      </c>
      <c r="T199" s="137">
        <f t="shared" si="16"/>
        <v>0</v>
      </c>
      <c r="U199" s="137">
        <f t="shared" si="17"/>
        <v>32</v>
      </c>
    </row>
    <row r="200" spans="2:21" s="139" customFormat="1" ht="15.75">
      <c r="B200" s="136">
        <v>31</v>
      </c>
      <c r="C200" s="67" t="s">
        <v>1099</v>
      </c>
      <c r="D200" s="136">
        <v>2002</v>
      </c>
      <c r="E200" s="136" t="s">
        <v>1022</v>
      </c>
      <c r="F200" s="136"/>
      <c r="G200" s="136"/>
      <c r="H200" s="137"/>
      <c r="I200" s="137"/>
      <c r="J200" s="137"/>
      <c r="K200" s="137"/>
      <c r="L200" s="136"/>
      <c r="M200" s="136"/>
      <c r="N200" s="137">
        <v>31</v>
      </c>
      <c r="O200" s="137"/>
      <c r="P200" s="137"/>
      <c r="Q200" s="137"/>
      <c r="R200" s="137"/>
      <c r="S200" s="137">
        <f t="shared" si="15"/>
        <v>31</v>
      </c>
      <c r="T200" s="137">
        <f t="shared" si="16"/>
        <v>0</v>
      </c>
      <c r="U200" s="137">
        <f t="shared" si="17"/>
        <v>31</v>
      </c>
    </row>
    <row r="201" spans="2:21" s="139" customFormat="1" ht="15.75">
      <c r="B201" s="136">
        <v>32</v>
      </c>
      <c r="C201" s="67" t="s">
        <v>1100</v>
      </c>
      <c r="D201" s="136">
        <v>2002</v>
      </c>
      <c r="E201" s="136" t="s">
        <v>1022</v>
      </c>
      <c r="F201" s="136"/>
      <c r="G201" s="136"/>
      <c r="H201" s="137"/>
      <c r="I201" s="137"/>
      <c r="J201" s="137"/>
      <c r="K201" s="137"/>
      <c r="L201" s="136"/>
      <c r="M201" s="136"/>
      <c r="N201" s="137">
        <v>30</v>
      </c>
      <c r="O201" s="137"/>
      <c r="P201" s="137"/>
      <c r="Q201" s="137"/>
      <c r="R201" s="137"/>
      <c r="S201" s="137">
        <f t="shared" si="15"/>
        <v>30</v>
      </c>
      <c r="T201" s="137">
        <f t="shared" si="16"/>
        <v>0</v>
      </c>
      <c r="U201" s="137">
        <f t="shared" si="17"/>
        <v>30</v>
      </c>
    </row>
    <row r="202" spans="2:21" s="139" customFormat="1" ht="15.75">
      <c r="B202" s="136">
        <v>33</v>
      </c>
      <c r="C202" s="67" t="s">
        <v>1101</v>
      </c>
      <c r="D202" s="136">
        <v>2002</v>
      </c>
      <c r="E202" s="136" t="s">
        <v>1022</v>
      </c>
      <c r="F202" s="136"/>
      <c r="G202" s="136"/>
      <c r="H202" s="137"/>
      <c r="I202" s="137"/>
      <c r="J202" s="137"/>
      <c r="K202" s="137"/>
      <c r="L202" s="136"/>
      <c r="M202" s="136"/>
      <c r="N202" s="137">
        <v>28</v>
      </c>
      <c r="O202" s="137"/>
      <c r="P202" s="137"/>
      <c r="Q202" s="137"/>
      <c r="R202" s="137"/>
      <c r="S202" s="137">
        <f t="shared" si="15"/>
        <v>28</v>
      </c>
      <c r="T202" s="137">
        <f t="shared" si="16"/>
        <v>0</v>
      </c>
      <c r="U202" s="137">
        <f t="shared" si="17"/>
        <v>28</v>
      </c>
    </row>
    <row r="203" spans="2:21" s="139" customFormat="1" ht="15.75">
      <c r="B203" s="264"/>
      <c r="C203" s="265"/>
      <c r="D203" s="264"/>
      <c r="E203" s="264"/>
      <c r="F203" s="264"/>
      <c r="G203" s="264"/>
      <c r="H203" s="266"/>
      <c r="I203" s="266"/>
      <c r="J203" s="266"/>
      <c r="K203" s="266"/>
      <c r="L203" s="266"/>
      <c r="M203" s="266"/>
      <c r="N203" s="267"/>
      <c r="O203" s="267"/>
      <c r="P203" s="267"/>
      <c r="Q203" s="267"/>
      <c r="R203" s="267"/>
      <c r="S203" s="266"/>
      <c r="T203" s="266"/>
      <c r="U203" s="266"/>
    </row>
    <row r="204" spans="2:13" s="28" customFormat="1" ht="12.75">
      <c r="B204" s="57"/>
      <c r="C204" s="43"/>
      <c r="D204" s="44"/>
      <c r="E204" s="44"/>
      <c r="F204" s="45"/>
      <c r="G204" s="45"/>
      <c r="K204" s="34"/>
      <c r="L204" s="34"/>
      <c r="M204" s="34"/>
    </row>
    <row r="205" spans="2:13" s="28" customFormat="1" ht="15.75">
      <c r="B205" s="29" t="s">
        <v>290</v>
      </c>
      <c r="C205" s="30"/>
      <c r="D205" s="31"/>
      <c r="E205" s="32"/>
      <c r="F205" s="32"/>
      <c r="K205" s="34"/>
      <c r="L205" s="34"/>
      <c r="M205" s="34"/>
    </row>
    <row r="206" spans="2:21" s="28" customFormat="1" ht="75">
      <c r="B206" s="33" t="s">
        <v>26</v>
      </c>
      <c r="C206" s="33" t="s">
        <v>27</v>
      </c>
      <c r="D206" s="33" t="s">
        <v>103</v>
      </c>
      <c r="E206" s="33" t="s">
        <v>107</v>
      </c>
      <c r="F206" s="13" t="s">
        <v>913</v>
      </c>
      <c r="G206" s="13" t="s">
        <v>925</v>
      </c>
      <c r="H206" s="13" t="s">
        <v>914</v>
      </c>
      <c r="I206" s="13" t="s">
        <v>915</v>
      </c>
      <c r="J206" s="13" t="s">
        <v>916</v>
      </c>
      <c r="K206" s="13" t="s">
        <v>917</v>
      </c>
      <c r="L206" s="13" t="s">
        <v>918</v>
      </c>
      <c r="M206" s="13" t="s">
        <v>919</v>
      </c>
      <c r="N206" s="13" t="s">
        <v>920</v>
      </c>
      <c r="O206" s="13" t="s">
        <v>921</v>
      </c>
      <c r="P206" s="13" t="s">
        <v>922</v>
      </c>
      <c r="Q206" s="13" t="s">
        <v>923</v>
      </c>
      <c r="R206" s="13" t="s">
        <v>924</v>
      </c>
      <c r="S206" s="13" t="s">
        <v>76</v>
      </c>
      <c r="T206" s="13" t="s">
        <v>77</v>
      </c>
      <c r="U206" s="13" t="s">
        <v>78</v>
      </c>
    </row>
    <row r="207" spans="2:21" s="139" customFormat="1" ht="15.75">
      <c r="B207" s="136">
        <v>1</v>
      </c>
      <c r="C207" s="67" t="s">
        <v>442</v>
      </c>
      <c r="D207" s="136">
        <v>2000</v>
      </c>
      <c r="E207" s="136" t="s">
        <v>31</v>
      </c>
      <c r="F207" s="136"/>
      <c r="G207" s="136"/>
      <c r="H207" s="137">
        <v>54</v>
      </c>
      <c r="I207" s="137"/>
      <c r="J207" s="137">
        <v>54</v>
      </c>
      <c r="K207" s="137"/>
      <c r="L207" s="136"/>
      <c r="M207" s="136">
        <v>54</v>
      </c>
      <c r="N207" s="137">
        <v>60</v>
      </c>
      <c r="O207" s="137"/>
      <c r="P207" s="137"/>
      <c r="Q207" s="137"/>
      <c r="R207" s="137">
        <v>60</v>
      </c>
      <c r="S207" s="137">
        <f aca="true" t="shared" si="18" ref="S207:S236">H207+I207+J207+M207+N207+P207+Q207+R207</f>
        <v>282</v>
      </c>
      <c r="T207" s="137">
        <f aca="true" t="shared" si="19" ref="T207:T236">F207+G207+I207+K207+L207+O207</f>
        <v>0</v>
      </c>
      <c r="U207" s="137">
        <f aca="true" t="shared" si="20" ref="U207:U236">S207+T207</f>
        <v>282</v>
      </c>
    </row>
    <row r="208" spans="2:21" s="139" customFormat="1" ht="15.75">
      <c r="B208" s="136">
        <v>2</v>
      </c>
      <c r="C208" s="67" t="s">
        <v>197</v>
      </c>
      <c r="D208" s="136">
        <v>2000</v>
      </c>
      <c r="E208" s="136" t="s">
        <v>62</v>
      </c>
      <c r="F208" s="136"/>
      <c r="G208" s="136">
        <v>40</v>
      </c>
      <c r="H208" s="137">
        <v>34</v>
      </c>
      <c r="I208" s="137">
        <v>54</v>
      </c>
      <c r="J208" s="137">
        <v>43</v>
      </c>
      <c r="K208" s="137"/>
      <c r="L208" s="136"/>
      <c r="M208" s="136"/>
      <c r="N208" s="137"/>
      <c r="O208" s="137"/>
      <c r="P208" s="137"/>
      <c r="Q208" s="137"/>
      <c r="R208" s="137"/>
      <c r="S208" s="137">
        <f t="shared" si="18"/>
        <v>131</v>
      </c>
      <c r="T208" s="137">
        <f t="shared" si="19"/>
        <v>94</v>
      </c>
      <c r="U208" s="137">
        <f t="shared" si="20"/>
        <v>225</v>
      </c>
    </row>
    <row r="209" spans="2:21" s="139" customFormat="1" ht="15.75">
      <c r="B209" s="136">
        <v>3</v>
      </c>
      <c r="C209" s="67" t="s">
        <v>171</v>
      </c>
      <c r="D209" s="136">
        <v>1999</v>
      </c>
      <c r="E209" s="136" t="s">
        <v>31</v>
      </c>
      <c r="F209" s="136">
        <v>60</v>
      </c>
      <c r="G209" s="136"/>
      <c r="H209" s="137">
        <v>31</v>
      </c>
      <c r="I209" s="137"/>
      <c r="J209" s="137"/>
      <c r="K209" s="137"/>
      <c r="L209" s="136"/>
      <c r="M209" s="136"/>
      <c r="N209" s="137">
        <v>43</v>
      </c>
      <c r="O209" s="137"/>
      <c r="P209" s="137"/>
      <c r="Q209" s="137"/>
      <c r="R209" s="137">
        <v>38</v>
      </c>
      <c r="S209" s="137">
        <f t="shared" si="18"/>
        <v>112</v>
      </c>
      <c r="T209" s="137">
        <f t="shared" si="19"/>
        <v>60</v>
      </c>
      <c r="U209" s="137">
        <f t="shared" si="20"/>
        <v>172</v>
      </c>
    </row>
    <row r="210" spans="2:21" s="139" customFormat="1" ht="15.75">
      <c r="B210" s="136">
        <v>4</v>
      </c>
      <c r="C210" s="67" t="s">
        <v>1105</v>
      </c>
      <c r="D210" s="136">
        <v>1999</v>
      </c>
      <c r="E210" s="136" t="s">
        <v>1022</v>
      </c>
      <c r="F210" s="136"/>
      <c r="G210" s="136"/>
      <c r="H210" s="137"/>
      <c r="I210" s="137"/>
      <c r="J210" s="137"/>
      <c r="K210" s="137"/>
      <c r="L210" s="136"/>
      <c r="M210" s="136"/>
      <c r="N210" s="137">
        <v>54</v>
      </c>
      <c r="O210" s="137">
        <v>60</v>
      </c>
      <c r="P210" s="137"/>
      <c r="Q210" s="137"/>
      <c r="R210" s="137">
        <v>54</v>
      </c>
      <c r="S210" s="137">
        <f t="shared" si="18"/>
        <v>108</v>
      </c>
      <c r="T210" s="137">
        <f t="shared" si="19"/>
        <v>60</v>
      </c>
      <c r="U210" s="137">
        <f t="shared" si="20"/>
        <v>168</v>
      </c>
    </row>
    <row r="211" spans="2:21" s="139" customFormat="1" ht="15.75">
      <c r="B211" s="136">
        <v>5</v>
      </c>
      <c r="C211" s="67" t="s">
        <v>338</v>
      </c>
      <c r="D211" s="136">
        <v>2000</v>
      </c>
      <c r="E211" s="136" t="s">
        <v>31</v>
      </c>
      <c r="F211" s="136">
        <v>54</v>
      </c>
      <c r="G211" s="136">
        <v>43</v>
      </c>
      <c r="H211" s="137"/>
      <c r="I211" s="137"/>
      <c r="J211" s="137"/>
      <c r="K211" s="137"/>
      <c r="L211" s="136"/>
      <c r="M211" s="136"/>
      <c r="N211" s="137"/>
      <c r="O211" s="137">
        <v>54</v>
      </c>
      <c r="P211" s="137"/>
      <c r="Q211" s="137"/>
      <c r="R211" s="137"/>
      <c r="S211" s="137">
        <f t="shared" si="18"/>
        <v>0</v>
      </c>
      <c r="T211" s="137">
        <f t="shared" si="19"/>
        <v>151</v>
      </c>
      <c r="U211" s="137">
        <f t="shared" si="20"/>
        <v>151</v>
      </c>
    </row>
    <row r="212" spans="2:21" s="139" customFormat="1" ht="15.75">
      <c r="B212" s="136">
        <v>6</v>
      </c>
      <c r="C212" s="67" t="s">
        <v>196</v>
      </c>
      <c r="D212" s="136">
        <v>2000</v>
      </c>
      <c r="E212" s="136" t="s">
        <v>62</v>
      </c>
      <c r="F212" s="136"/>
      <c r="G212" s="136"/>
      <c r="H212" s="137">
        <v>38</v>
      </c>
      <c r="I212" s="137"/>
      <c r="J212" s="137"/>
      <c r="K212" s="137"/>
      <c r="L212" s="136"/>
      <c r="M212" s="136"/>
      <c r="N212" s="137"/>
      <c r="O212" s="137"/>
      <c r="P212" s="137"/>
      <c r="Q212" s="137">
        <v>60</v>
      </c>
      <c r="R212" s="137">
        <v>48</v>
      </c>
      <c r="S212" s="137">
        <f t="shared" si="18"/>
        <v>146</v>
      </c>
      <c r="T212" s="137">
        <f t="shared" si="19"/>
        <v>0</v>
      </c>
      <c r="U212" s="137">
        <f t="shared" si="20"/>
        <v>146</v>
      </c>
    </row>
    <row r="213" spans="2:21" s="139" customFormat="1" ht="15.75">
      <c r="B213" s="136">
        <v>7</v>
      </c>
      <c r="C213" s="67" t="s">
        <v>879</v>
      </c>
      <c r="D213" s="136">
        <v>2000</v>
      </c>
      <c r="E213" s="136" t="s">
        <v>31</v>
      </c>
      <c r="F213" s="136"/>
      <c r="G213" s="136"/>
      <c r="H213" s="137"/>
      <c r="I213" s="137">
        <v>60</v>
      </c>
      <c r="J213" s="137"/>
      <c r="K213" s="137"/>
      <c r="L213" s="136"/>
      <c r="M213" s="136"/>
      <c r="N213" s="137"/>
      <c r="O213" s="137"/>
      <c r="P213" s="137"/>
      <c r="Q213" s="137"/>
      <c r="R213" s="137"/>
      <c r="S213" s="137">
        <f t="shared" si="18"/>
        <v>60</v>
      </c>
      <c r="T213" s="137">
        <f t="shared" si="19"/>
        <v>60</v>
      </c>
      <c r="U213" s="137">
        <f t="shared" si="20"/>
        <v>120</v>
      </c>
    </row>
    <row r="214" spans="2:21" s="139" customFormat="1" ht="15.75">
      <c r="B214" s="136">
        <v>8</v>
      </c>
      <c r="C214" s="67" t="s">
        <v>778</v>
      </c>
      <c r="D214" s="136">
        <v>1999</v>
      </c>
      <c r="E214" s="136" t="s">
        <v>31</v>
      </c>
      <c r="F214" s="136"/>
      <c r="G214" s="136"/>
      <c r="H214" s="137"/>
      <c r="I214" s="137"/>
      <c r="J214" s="137">
        <v>60</v>
      </c>
      <c r="K214" s="137"/>
      <c r="L214" s="136">
        <v>60</v>
      </c>
      <c r="M214" s="136"/>
      <c r="N214" s="137"/>
      <c r="O214" s="137"/>
      <c r="P214" s="137"/>
      <c r="Q214" s="137"/>
      <c r="R214" s="137"/>
      <c r="S214" s="137">
        <f t="shared" si="18"/>
        <v>60</v>
      </c>
      <c r="T214" s="137">
        <f t="shared" si="19"/>
        <v>60</v>
      </c>
      <c r="U214" s="137">
        <f t="shared" si="20"/>
        <v>120</v>
      </c>
    </row>
    <row r="215" spans="2:21" s="139" customFormat="1" ht="15.75">
      <c r="B215" s="136">
        <v>9</v>
      </c>
      <c r="C215" s="67" t="s">
        <v>880</v>
      </c>
      <c r="D215" s="136">
        <v>2000</v>
      </c>
      <c r="E215" s="136" t="s">
        <v>31</v>
      </c>
      <c r="F215" s="136"/>
      <c r="G215" s="136"/>
      <c r="H215" s="137"/>
      <c r="I215" s="137">
        <v>48</v>
      </c>
      <c r="J215" s="137"/>
      <c r="K215" s="137"/>
      <c r="L215" s="136"/>
      <c r="M215" s="136"/>
      <c r="N215" s="137"/>
      <c r="O215" s="137"/>
      <c r="P215" s="137"/>
      <c r="Q215" s="137"/>
      <c r="R215" s="137"/>
      <c r="S215" s="137">
        <f t="shared" si="18"/>
        <v>48</v>
      </c>
      <c r="T215" s="137">
        <f t="shared" si="19"/>
        <v>48</v>
      </c>
      <c r="U215" s="137">
        <f t="shared" si="20"/>
        <v>96</v>
      </c>
    </row>
    <row r="216" spans="2:21" s="139" customFormat="1" ht="15.75">
      <c r="B216" s="136">
        <v>10</v>
      </c>
      <c r="C216" s="67" t="s">
        <v>240</v>
      </c>
      <c r="D216" s="136">
        <v>2000</v>
      </c>
      <c r="E216" s="136" t="s">
        <v>23</v>
      </c>
      <c r="F216" s="136"/>
      <c r="G216" s="136"/>
      <c r="H216" s="137"/>
      <c r="I216" s="137"/>
      <c r="J216" s="137">
        <v>48</v>
      </c>
      <c r="K216" s="137"/>
      <c r="L216" s="136"/>
      <c r="M216" s="136"/>
      <c r="N216" s="137"/>
      <c r="O216" s="137"/>
      <c r="P216" s="137"/>
      <c r="Q216" s="137">
        <v>48</v>
      </c>
      <c r="R216" s="137"/>
      <c r="S216" s="137">
        <f t="shared" si="18"/>
        <v>96</v>
      </c>
      <c r="T216" s="137">
        <f t="shared" si="19"/>
        <v>0</v>
      </c>
      <c r="U216" s="137">
        <f t="shared" si="20"/>
        <v>96</v>
      </c>
    </row>
    <row r="217" spans="2:21" s="139" customFormat="1" ht="15.75">
      <c r="B217" s="136">
        <v>11</v>
      </c>
      <c r="C217" s="67" t="s">
        <v>1299</v>
      </c>
      <c r="D217" s="136">
        <v>2000</v>
      </c>
      <c r="E217" s="136" t="s">
        <v>1161</v>
      </c>
      <c r="F217" s="136"/>
      <c r="G217" s="136"/>
      <c r="H217" s="137"/>
      <c r="I217" s="137"/>
      <c r="J217" s="137"/>
      <c r="K217" s="137"/>
      <c r="L217" s="136"/>
      <c r="M217" s="136"/>
      <c r="N217" s="137"/>
      <c r="O217" s="137"/>
      <c r="P217" s="137"/>
      <c r="Q217" s="137">
        <v>54</v>
      </c>
      <c r="R217" s="137">
        <v>40</v>
      </c>
      <c r="S217" s="137">
        <f t="shared" si="18"/>
        <v>94</v>
      </c>
      <c r="T217" s="137">
        <f t="shared" si="19"/>
        <v>0</v>
      </c>
      <c r="U217" s="137">
        <f t="shared" si="20"/>
        <v>94</v>
      </c>
    </row>
    <row r="218" spans="2:21" s="139" customFormat="1" ht="15.75">
      <c r="B218" s="136">
        <v>12</v>
      </c>
      <c r="C218" s="67" t="s">
        <v>455</v>
      </c>
      <c r="D218" s="136">
        <v>1999</v>
      </c>
      <c r="E218" s="136" t="s">
        <v>23</v>
      </c>
      <c r="F218" s="136"/>
      <c r="G218" s="136"/>
      <c r="H218" s="137">
        <v>43</v>
      </c>
      <c r="I218" s="137"/>
      <c r="J218" s="137"/>
      <c r="K218" s="137"/>
      <c r="L218" s="136"/>
      <c r="M218" s="136">
        <v>48</v>
      </c>
      <c r="N218" s="137"/>
      <c r="O218" s="137"/>
      <c r="P218" s="137"/>
      <c r="Q218" s="137"/>
      <c r="R218" s="137"/>
      <c r="S218" s="137">
        <f t="shared" si="18"/>
        <v>91</v>
      </c>
      <c r="T218" s="137">
        <f t="shared" si="19"/>
        <v>0</v>
      </c>
      <c r="U218" s="137">
        <f t="shared" si="20"/>
        <v>91</v>
      </c>
    </row>
    <row r="219" spans="2:21" s="139" customFormat="1" ht="15.75">
      <c r="B219" s="136">
        <v>13</v>
      </c>
      <c r="C219" s="67" t="s">
        <v>992</v>
      </c>
      <c r="D219" s="136">
        <v>2000</v>
      </c>
      <c r="E219" s="136" t="s">
        <v>31</v>
      </c>
      <c r="F219" s="136"/>
      <c r="G219" s="136"/>
      <c r="H219" s="137"/>
      <c r="I219" s="137"/>
      <c r="J219" s="137"/>
      <c r="K219" s="137"/>
      <c r="L219" s="136"/>
      <c r="M219" s="136">
        <v>43</v>
      </c>
      <c r="N219" s="137"/>
      <c r="O219" s="137"/>
      <c r="P219" s="137"/>
      <c r="Q219" s="137"/>
      <c r="R219" s="137">
        <v>43</v>
      </c>
      <c r="S219" s="137">
        <f t="shared" si="18"/>
        <v>86</v>
      </c>
      <c r="T219" s="137">
        <f t="shared" si="19"/>
        <v>0</v>
      </c>
      <c r="U219" s="137">
        <f t="shared" si="20"/>
        <v>86</v>
      </c>
    </row>
    <row r="220" spans="2:21" s="139" customFormat="1" ht="15.75">
      <c r="B220" s="136">
        <v>14</v>
      </c>
      <c r="C220" s="67" t="s">
        <v>213</v>
      </c>
      <c r="D220" s="136">
        <v>2000</v>
      </c>
      <c r="E220" s="136" t="s">
        <v>23</v>
      </c>
      <c r="F220" s="136"/>
      <c r="G220" s="136"/>
      <c r="H220" s="137">
        <v>22</v>
      </c>
      <c r="I220" s="137"/>
      <c r="J220" s="137"/>
      <c r="K220" s="137"/>
      <c r="L220" s="136"/>
      <c r="M220" s="136">
        <v>40</v>
      </c>
      <c r="N220" s="137"/>
      <c r="O220" s="137"/>
      <c r="P220" s="137"/>
      <c r="Q220" s="137"/>
      <c r="R220" s="137"/>
      <c r="S220" s="137">
        <f t="shared" si="18"/>
        <v>62</v>
      </c>
      <c r="T220" s="137">
        <f t="shared" si="19"/>
        <v>0</v>
      </c>
      <c r="U220" s="137">
        <f t="shared" si="20"/>
        <v>62</v>
      </c>
    </row>
    <row r="221" spans="2:21" s="139" customFormat="1" ht="15.75">
      <c r="B221" s="136">
        <v>15</v>
      </c>
      <c r="C221" s="67" t="s">
        <v>418</v>
      </c>
      <c r="D221" s="136">
        <v>1999</v>
      </c>
      <c r="E221" s="136" t="s">
        <v>410</v>
      </c>
      <c r="F221" s="136"/>
      <c r="G221" s="136">
        <v>60</v>
      </c>
      <c r="H221" s="137"/>
      <c r="I221" s="137"/>
      <c r="J221" s="137"/>
      <c r="K221" s="137"/>
      <c r="L221" s="136"/>
      <c r="M221" s="136"/>
      <c r="N221" s="137"/>
      <c r="O221" s="137"/>
      <c r="P221" s="137"/>
      <c r="Q221" s="137"/>
      <c r="R221" s="137"/>
      <c r="S221" s="137">
        <f t="shared" si="18"/>
        <v>0</v>
      </c>
      <c r="T221" s="137">
        <f t="shared" si="19"/>
        <v>60</v>
      </c>
      <c r="U221" s="137">
        <f t="shared" si="20"/>
        <v>60</v>
      </c>
    </row>
    <row r="222" spans="2:21" s="139" customFormat="1" ht="15.75">
      <c r="B222" s="136">
        <v>16</v>
      </c>
      <c r="C222" s="67" t="s">
        <v>201</v>
      </c>
      <c r="D222" s="136">
        <v>1999</v>
      </c>
      <c r="E222" s="136" t="s">
        <v>62</v>
      </c>
      <c r="F222" s="136"/>
      <c r="G222" s="136">
        <v>54</v>
      </c>
      <c r="H222" s="137"/>
      <c r="I222" s="137"/>
      <c r="J222" s="137"/>
      <c r="K222" s="137"/>
      <c r="L222" s="136"/>
      <c r="M222" s="136"/>
      <c r="N222" s="137"/>
      <c r="O222" s="137"/>
      <c r="P222" s="137"/>
      <c r="Q222" s="137"/>
      <c r="R222" s="137"/>
      <c r="S222" s="137">
        <f t="shared" si="18"/>
        <v>0</v>
      </c>
      <c r="T222" s="137">
        <f t="shared" si="19"/>
        <v>54</v>
      </c>
      <c r="U222" s="137">
        <f t="shared" si="20"/>
        <v>54</v>
      </c>
    </row>
    <row r="223" spans="2:21" s="139" customFormat="1" ht="15.75">
      <c r="B223" s="136">
        <v>17</v>
      </c>
      <c r="C223" s="67" t="s">
        <v>949</v>
      </c>
      <c r="D223" s="136">
        <v>2000</v>
      </c>
      <c r="E223" s="136" t="s">
        <v>31</v>
      </c>
      <c r="F223" s="136"/>
      <c r="G223" s="136"/>
      <c r="H223" s="137"/>
      <c r="I223" s="137"/>
      <c r="J223" s="137"/>
      <c r="K223" s="137"/>
      <c r="L223" s="136">
        <v>54</v>
      </c>
      <c r="M223" s="136"/>
      <c r="N223" s="137"/>
      <c r="O223" s="137"/>
      <c r="P223" s="137"/>
      <c r="Q223" s="137"/>
      <c r="R223" s="137"/>
      <c r="S223" s="137">
        <f t="shared" si="18"/>
        <v>0</v>
      </c>
      <c r="T223" s="137">
        <f t="shared" si="19"/>
        <v>54</v>
      </c>
      <c r="U223" s="137">
        <f t="shared" si="20"/>
        <v>54</v>
      </c>
    </row>
    <row r="224" spans="2:21" s="139" customFormat="1" ht="15.75">
      <c r="B224" s="136">
        <v>18</v>
      </c>
      <c r="C224" s="67" t="s">
        <v>419</v>
      </c>
      <c r="D224" s="136">
        <v>1999</v>
      </c>
      <c r="E224" s="136" t="s">
        <v>62</v>
      </c>
      <c r="F224" s="136"/>
      <c r="G224" s="136">
        <v>48</v>
      </c>
      <c r="H224" s="137"/>
      <c r="I224" s="137"/>
      <c r="J224" s="137"/>
      <c r="K224" s="137"/>
      <c r="L224" s="136"/>
      <c r="M224" s="136"/>
      <c r="N224" s="137"/>
      <c r="O224" s="137"/>
      <c r="P224" s="137"/>
      <c r="Q224" s="137"/>
      <c r="R224" s="137"/>
      <c r="S224" s="137">
        <f t="shared" si="18"/>
        <v>0</v>
      </c>
      <c r="T224" s="137">
        <f t="shared" si="19"/>
        <v>48</v>
      </c>
      <c r="U224" s="137">
        <f t="shared" si="20"/>
        <v>48</v>
      </c>
    </row>
    <row r="225" spans="2:21" s="139" customFormat="1" ht="15.75">
      <c r="B225" s="136">
        <v>19</v>
      </c>
      <c r="C225" s="67" t="s">
        <v>449</v>
      </c>
      <c r="D225" s="136">
        <v>1999</v>
      </c>
      <c r="E225" s="136" t="s">
        <v>23</v>
      </c>
      <c r="F225" s="136"/>
      <c r="G225" s="136"/>
      <c r="H225" s="137">
        <v>48</v>
      </c>
      <c r="I225" s="137"/>
      <c r="J225" s="137"/>
      <c r="K225" s="137"/>
      <c r="L225" s="136"/>
      <c r="M225" s="136"/>
      <c r="N225" s="137"/>
      <c r="O225" s="137"/>
      <c r="P225" s="137"/>
      <c r="Q225" s="137"/>
      <c r="R225" s="137"/>
      <c r="S225" s="137">
        <f t="shared" si="18"/>
        <v>48</v>
      </c>
      <c r="T225" s="137">
        <f t="shared" si="19"/>
        <v>0</v>
      </c>
      <c r="U225" s="137">
        <f t="shared" si="20"/>
        <v>48</v>
      </c>
    </row>
    <row r="226" spans="2:21" s="139" customFormat="1" ht="15.75">
      <c r="B226" s="136">
        <v>20</v>
      </c>
      <c r="C226" s="67" t="s">
        <v>1106</v>
      </c>
      <c r="D226" s="136">
        <v>1999</v>
      </c>
      <c r="E226" s="136" t="s">
        <v>1022</v>
      </c>
      <c r="F226" s="136"/>
      <c r="G226" s="136"/>
      <c r="H226" s="137"/>
      <c r="I226" s="137"/>
      <c r="J226" s="137"/>
      <c r="K226" s="137"/>
      <c r="L226" s="136"/>
      <c r="M226" s="136"/>
      <c r="N226" s="137">
        <v>48</v>
      </c>
      <c r="O226" s="137"/>
      <c r="P226" s="137"/>
      <c r="Q226" s="137"/>
      <c r="R226" s="137"/>
      <c r="S226" s="137">
        <f t="shared" si="18"/>
        <v>48</v>
      </c>
      <c r="T226" s="137">
        <f t="shared" si="19"/>
        <v>0</v>
      </c>
      <c r="U226" s="137">
        <f t="shared" si="20"/>
        <v>48</v>
      </c>
    </row>
    <row r="227" spans="2:21" s="139" customFormat="1" ht="15.75">
      <c r="B227" s="136">
        <v>21</v>
      </c>
      <c r="C227" s="67" t="s">
        <v>457</v>
      </c>
      <c r="D227" s="136">
        <v>1999</v>
      </c>
      <c r="E227" s="136" t="s">
        <v>23</v>
      </c>
      <c r="F227" s="136"/>
      <c r="G227" s="136"/>
      <c r="H227" s="137">
        <v>40</v>
      </c>
      <c r="I227" s="137"/>
      <c r="J227" s="137"/>
      <c r="K227" s="137"/>
      <c r="L227" s="136"/>
      <c r="M227" s="136"/>
      <c r="N227" s="137"/>
      <c r="O227" s="137"/>
      <c r="P227" s="137"/>
      <c r="Q227" s="137"/>
      <c r="R227" s="137"/>
      <c r="S227" s="137">
        <f t="shared" si="18"/>
        <v>40</v>
      </c>
      <c r="T227" s="137">
        <f t="shared" si="19"/>
        <v>0</v>
      </c>
      <c r="U227" s="137">
        <f t="shared" si="20"/>
        <v>40</v>
      </c>
    </row>
    <row r="228" spans="2:21" s="139" customFormat="1" ht="15.75">
      <c r="B228" s="136">
        <v>22</v>
      </c>
      <c r="C228" s="67" t="s">
        <v>465</v>
      </c>
      <c r="D228" s="136">
        <v>2000</v>
      </c>
      <c r="E228" s="136" t="s">
        <v>23</v>
      </c>
      <c r="F228" s="136"/>
      <c r="G228" s="136"/>
      <c r="H228" s="137">
        <v>36</v>
      </c>
      <c r="I228" s="137"/>
      <c r="J228" s="137"/>
      <c r="K228" s="137"/>
      <c r="L228" s="136"/>
      <c r="M228" s="136"/>
      <c r="N228" s="137"/>
      <c r="O228" s="137"/>
      <c r="P228" s="137"/>
      <c r="Q228" s="137"/>
      <c r="R228" s="137"/>
      <c r="S228" s="137">
        <f t="shared" si="18"/>
        <v>36</v>
      </c>
      <c r="T228" s="137">
        <f t="shared" si="19"/>
        <v>0</v>
      </c>
      <c r="U228" s="137">
        <f t="shared" si="20"/>
        <v>36</v>
      </c>
    </row>
    <row r="229" spans="2:21" s="139" customFormat="1" ht="15.75">
      <c r="B229" s="136">
        <v>23</v>
      </c>
      <c r="C229" s="67" t="s">
        <v>471</v>
      </c>
      <c r="D229" s="136">
        <v>2000</v>
      </c>
      <c r="E229" s="136" t="s">
        <v>23</v>
      </c>
      <c r="F229" s="136"/>
      <c r="G229" s="136"/>
      <c r="H229" s="137">
        <v>32</v>
      </c>
      <c r="I229" s="137"/>
      <c r="J229" s="137"/>
      <c r="K229" s="137"/>
      <c r="L229" s="136"/>
      <c r="M229" s="136"/>
      <c r="N229" s="137"/>
      <c r="O229" s="137"/>
      <c r="P229" s="137"/>
      <c r="Q229" s="137"/>
      <c r="R229" s="137"/>
      <c r="S229" s="137">
        <f t="shared" si="18"/>
        <v>32</v>
      </c>
      <c r="T229" s="137">
        <f t="shared" si="19"/>
        <v>0</v>
      </c>
      <c r="U229" s="137">
        <f t="shared" si="20"/>
        <v>32</v>
      </c>
    </row>
    <row r="230" spans="2:21" s="139" customFormat="1" ht="15.75">
      <c r="B230" s="136">
        <v>24</v>
      </c>
      <c r="C230" s="67" t="s">
        <v>479</v>
      </c>
      <c r="D230" s="136">
        <v>2000</v>
      </c>
      <c r="E230" s="136" t="s">
        <v>68</v>
      </c>
      <c r="F230" s="136"/>
      <c r="G230" s="136"/>
      <c r="H230" s="137">
        <v>30</v>
      </c>
      <c r="I230" s="137"/>
      <c r="J230" s="137"/>
      <c r="K230" s="137"/>
      <c r="L230" s="136"/>
      <c r="M230" s="136"/>
      <c r="N230" s="137"/>
      <c r="O230" s="137"/>
      <c r="P230" s="137"/>
      <c r="Q230" s="137"/>
      <c r="R230" s="137"/>
      <c r="S230" s="137">
        <f t="shared" si="18"/>
        <v>30</v>
      </c>
      <c r="T230" s="137">
        <f t="shared" si="19"/>
        <v>0</v>
      </c>
      <c r="U230" s="137">
        <f t="shared" si="20"/>
        <v>30</v>
      </c>
    </row>
    <row r="231" spans="2:21" s="139" customFormat="1" ht="15.75">
      <c r="B231" s="136">
        <v>25</v>
      </c>
      <c r="C231" s="67" t="s">
        <v>488</v>
      </c>
      <c r="D231" s="136">
        <v>2000</v>
      </c>
      <c r="E231" s="136" t="s">
        <v>23</v>
      </c>
      <c r="F231" s="136"/>
      <c r="G231" s="136"/>
      <c r="H231" s="137">
        <v>28</v>
      </c>
      <c r="I231" s="137"/>
      <c r="J231" s="137"/>
      <c r="K231" s="137"/>
      <c r="L231" s="136"/>
      <c r="M231" s="136"/>
      <c r="N231" s="137"/>
      <c r="O231" s="137"/>
      <c r="P231" s="137"/>
      <c r="Q231" s="137"/>
      <c r="R231" s="137"/>
      <c r="S231" s="137">
        <f t="shared" si="18"/>
        <v>28</v>
      </c>
      <c r="T231" s="137">
        <f t="shared" si="19"/>
        <v>0</v>
      </c>
      <c r="U231" s="137">
        <f t="shared" si="20"/>
        <v>28</v>
      </c>
    </row>
    <row r="232" spans="2:21" s="139" customFormat="1" ht="15.75">
      <c r="B232" s="136">
        <v>26</v>
      </c>
      <c r="C232" s="67" t="s">
        <v>490</v>
      </c>
      <c r="D232" s="136">
        <v>1999</v>
      </c>
      <c r="E232" s="136" t="s">
        <v>23</v>
      </c>
      <c r="F232" s="136"/>
      <c r="G232" s="136"/>
      <c r="H232" s="137">
        <v>26</v>
      </c>
      <c r="I232" s="137"/>
      <c r="J232" s="137"/>
      <c r="K232" s="137"/>
      <c r="L232" s="136"/>
      <c r="M232" s="136"/>
      <c r="N232" s="137"/>
      <c r="O232" s="137"/>
      <c r="P232" s="137"/>
      <c r="Q232" s="137"/>
      <c r="R232" s="137"/>
      <c r="S232" s="137">
        <f t="shared" si="18"/>
        <v>26</v>
      </c>
      <c r="T232" s="137">
        <f t="shared" si="19"/>
        <v>0</v>
      </c>
      <c r="U232" s="137">
        <f t="shared" si="20"/>
        <v>26</v>
      </c>
    </row>
    <row r="233" spans="2:21" s="139" customFormat="1" ht="15.75">
      <c r="B233" s="136">
        <v>27</v>
      </c>
      <c r="C233" s="67" t="s">
        <v>493</v>
      </c>
      <c r="D233" s="136">
        <v>2000</v>
      </c>
      <c r="E233" s="136" t="s">
        <v>23</v>
      </c>
      <c r="F233" s="136"/>
      <c r="G233" s="136"/>
      <c r="H233" s="137">
        <v>24</v>
      </c>
      <c r="I233" s="137"/>
      <c r="J233" s="137"/>
      <c r="K233" s="137"/>
      <c r="L233" s="136"/>
      <c r="M233" s="136"/>
      <c r="N233" s="137"/>
      <c r="O233" s="137"/>
      <c r="P233" s="137"/>
      <c r="Q233" s="137"/>
      <c r="R233" s="137"/>
      <c r="S233" s="137">
        <f t="shared" si="18"/>
        <v>24</v>
      </c>
      <c r="T233" s="137">
        <f t="shared" si="19"/>
        <v>0</v>
      </c>
      <c r="U233" s="137">
        <f t="shared" si="20"/>
        <v>24</v>
      </c>
    </row>
    <row r="234" spans="2:21" s="139" customFormat="1" ht="15.75">
      <c r="B234" s="136">
        <v>28</v>
      </c>
      <c r="C234" s="67" t="s">
        <v>496</v>
      </c>
      <c r="D234" s="136">
        <v>2000</v>
      </c>
      <c r="E234" s="136" t="s">
        <v>23</v>
      </c>
      <c r="F234" s="136"/>
      <c r="G234" s="136"/>
      <c r="H234" s="137">
        <v>20</v>
      </c>
      <c r="I234" s="137"/>
      <c r="J234" s="137"/>
      <c r="K234" s="137"/>
      <c r="L234" s="136"/>
      <c r="M234" s="136"/>
      <c r="N234" s="137"/>
      <c r="O234" s="137"/>
      <c r="P234" s="137"/>
      <c r="Q234" s="137"/>
      <c r="R234" s="137"/>
      <c r="S234" s="137">
        <f t="shared" si="18"/>
        <v>20</v>
      </c>
      <c r="T234" s="137">
        <f t="shared" si="19"/>
        <v>0</v>
      </c>
      <c r="U234" s="137">
        <f t="shared" si="20"/>
        <v>20</v>
      </c>
    </row>
    <row r="235" spans="2:21" s="139" customFormat="1" ht="15.75">
      <c r="B235" s="136">
        <v>29</v>
      </c>
      <c r="C235" s="67" t="s">
        <v>502</v>
      </c>
      <c r="D235" s="136">
        <v>2000</v>
      </c>
      <c r="E235" s="136" t="s">
        <v>23</v>
      </c>
      <c r="F235" s="136"/>
      <c r="G235" s="136"/>
      <c r="H235" s="137">
        <v>18</v>
      </c>
      <c r="I235" s="137"/>
      <c r="J235" s="137"/>
      <c r="K235" s="137"/>
      <c r="L235" s="136"/>
      <c r="M235" s="136"/>
      <c r="N235" s="137"/>
      <c r="O235" s="137"/>
      <c r="P235" s="137"/>
      <c r="Q235" s="137"/>
      <c r="R235" s="137"/>
      <c r="S235" s="137">
        <f t="shared" si="18"/>
        <v>18</v>
      </c>
      <c r="T235" s="137">
        <f t="shared" si="19"/>
        <v>0</v>
      </c>
      <c r="U235" s="137">
        <f t="shared" si="20"/>
        <v>18</v>
      </c>
    </row>
    <row r="236" spans="2:21" s="139" customFormat="1" ht="15.75">
      <c r="B236" s="136">
        <v>30</v>
      </c>
      <c r="C236" s="67" t="s">
        <v>509</v>
      </c>
      <c r="D236" s="136">
        <v>1999</v>
      </c>
      <c r="E236" s="136" t="s">
        <v>23</v>
      </c>
      <c r="F236" s="136"/>
      <c r="G236" s="136"/>
      <c r="H236" s="137">
        <v>16</v>
      </c>
      <c r="I236" s="137"/>
      <c r="J236" s="137"/>
      <c r="K236" s="137"/>
      <c r="L236" s="136"/>
      <c r="M236" s="136"/>
      <c r="N236" s="137"/>
      <c r="O236" s="137"/>
      <c r="P236" s="137"/>
      <c r="Q236" s="137"/>
      <c r="R236" s="137"/>
      <c r="S236" s="137">
        <f t="shared" si="18"/>
        <v>16</v>
      </c>
      <c r="T236" s="137">
        <f t="shared" si="19"/>
        <v>0</v>
      </c>
      <c r="U236" s="137">
        <f t="shared" si="20"/>
        <v>16</v>
      </c>
    </row>
    <row r="237" spans="4:13" s="28" customFormat="1" ht="20.25">
      <c r="D237" s="34"/>
      <c r="E237" s="35"/>
      <c r="F237" s="35"/>
      <c r="G237" s="36"/>
      <c r="K237" s="34"/>
      <c r="L237" s="34"/>
      <c r="M237" s="34"/>
    </row>
    <row r="238" spans="2:13" s="28" customFormat="1" ht="15.75">
      <c r="B238" s="29" t="s">
        <v>291</v>
      </c>
      <c r="C238" s="30"/>
      <c r="D238" s="31"/>
      <c r="E238" s="32"/>
      <c r="F238" s="32"/>
      <c r="K238" s="34"/>
      <c r="L238" s="34"/>
      <c r="M238" s="34"/>
    </row>
    <row r="239" spans="2:21" s="28" customFormat="1" ht="75">
      <c r="B239" s="33" t="s">
        <v>26</v>
      </c>
      <c r="C239" s="33" t="s">
        <v>27</v>
      </c>
      <c r="D239" s="33" t="s">
        <v>103</v>
      </c>
      <c r="E239" s="33" t="s">
        <v>107</v>
      </c>
      <c r="F239" s="13" t="s">
        <v>913</v>
      </c>
      <c r="G239" s="13" t="s">
        <v>925</v>
      </c>
      <c r="H239" s="13" t="s">
        <v>914</v>
      </c>
      <c r="I239" s="13" t="s">
        <v>915</v>
      </c>
      <c r="J239" s="13" t="s">
        <v>916</v>
      </c>
      <c r="K239" s="13" t="s">
        <v>917</v>
      </c>
      <c r="L239" s="13" t="s">
        <v>918</v>
      </c>
      <c r="M239" s="13" t="s">
        <v>919</v>
      </c>
      <c r="N239" s="13" t="s">
        <v>920</v>
      </c>
      <c r="O239" s="13" t="s">
        <v>921</v>
      </c>
      <c r="P239" s="13" t="s">
        <v>922</v>
      </c>
      <c r="Q239" s="13" t="s">
        <v>923</v>
      </c>
      <c r="R239" s="13" t="s">
        <v>924</v>
      </c>
      <c r="S239" s="13" t="s">
        <v>76</v>
      </c>
      <c r="T239" s="13" t="s">
        <v>77</v>
      </c>
      <c r="U239" s="13" t="s">
        <v>78</v>
      </c>
    </row>
    <row r="240" spans="2:21" s="139" customFormat="1" ht="15.75">
      <c r="B240" s="136">
        <v>1</v>
      </c>
      <c r="C240" s="67" t="s">
        <v>307</v>
      </c>
      <c r="D240" s="136">
        <v>1989</v>
      </c>
      <c r="E240" s="136" t="s">
        <v>31</v>
      </c>
      <c r="F240" s="136">
        <v>60</v>
      </c>
      <c r="G240" s="136">
        <v>54</v>
      </c>
      <c r="H240" s="137"/>
      <c r="I240" s="137"/>
      <c r="J240" s="137"/>
      <c r="K240" s="137"/>
      <c r="L240" s="136">
        <v>60</v>
      </c>
      <c r="M240" s="136"/>
      <c r="N240" s="137">
        <v>54</v>
      </c>
      <c r="O240" s="137">
        <v>60</v>
      </c>
      <c r="P240" s="137"/>
      <c r="Q240" s="137">
        <v>54</v>
      </c>
      <c r="R240" s="137">
        <v>48</v>
      </c>
      <c r="S240" s="137">
        <f aca="true" t="shared" si="21" ref="S240:S272">H240+I240+J240+M240+N240+P240+Q240+R240</f>
        <v>156</v>
      </c>
      <c r="T240" s="137">
        <f aca="true" t="shared" si="22" ref="T240:T272">F240+G240+I240+K240+L240+O240</f>
        <v>234</v>
      </c>
      <c r="U240" s="137">
        <f aca="true" t="shared" si="23" ref="U240:U272">S240+T240</f>
        <v>390</v>
      </c>
    </row>
    <row r="241" spans="2:21" s="139" customFormat="1" ht="15.75">
      <c r="B241" s="136">
        <v>2</v>
      </c>
      <c r="C241" s="67" t="s">
        <v>334</v>
      </c>
      <c r="D241" s="136">
        <v>1990</v>
      </c>
      <c r="E241" s="136" t="s">
        <v>23</v>
      </c>
      <c r="F241" s="136">
        <v>43</v>
      </c>
      <c r="G241" s="136"/>
      <c r="H241" s="137"/>
      <c r="I241" s="137">
        <v>54</v>
      </c>
      <c r="J241" s="137"/>
      <c r="K241" s="137"/>
      <c r="L241" s="136">
        <v>38</v>
      </c>
      <c r="M241" s="136"/>
      <c r="N241" s="137">
        <v>48</v>
      </c>
      <c r="O241" s="137">
        <v>54</v>
      </c>
      <c r="P241" s="137"/>
      <c r="Q241" s="137">
        <v>40</v>
      </c>
      <c r="R241" s="137"/>
      <c r="S241" s="137">
        <f t="shared" si="21"/>
        <v>142</v>
      </c>
      <c r="T241" s="137">
        <f t="shared" si="22"/>
        <v>189</v>
      </c>
      <c r="U241" s="137">
        <f t="shared" si="23"/>
        <v>331</v>
      </c>
    </row>
    <row r="242" spans="2:21" s="139" customFormat="1" ht="15.75">
      <c r="B242" s="136">
        <v>3</v>
      </c>
      <c r="C242" s="67" t="s">
        <v>91</v>
      </c>
      <c r="D242" s="136">
        <v>1988</v>
      </c>
      <c r="E242" s="136" t="s">
        <v>23</v>
      </c>
      <c r="F242" s="136">
        <v>54</v>
      </c>
      <c r="G242" s="136">
        <v>48</v>
      </c>
      <c r="H242" s="137"/>
      <c r="I242" s="137"/>
      <c r="J242" s="137"/>
      <c r="K242" s="137">
        <v>54</v>
      </c>
      <c r="L242" s="136">
        <v>43</v>
      </c>
      <c r="M242" s="136"/>
      <c r="N242" s="137"/>
      <c r="O242" s="137"/>
      <c r="P242" s="137"/>
      <c r="Q242" s="137"/>
      <c r="R242" s="137"/>
      <c r="S242" s="137">
        <f t="shared" si="21"/>
        <v>0</v>
      </c>
      <c r="T242" s="137">
        <f t="shared" si="22"/>
        <v>199</v>
      </c>
      <c r="U242" s="137">
        <f t="shared" si="23"/>
        <v>199</v>
      </c>
    </row>
    <row r="243" spans="2:21" s="139" customFormat="1" ht="15.75">
      <c r="B243" s="136">
        <v>4</v>
      </c>
      <c r="C243" s="67" t="s">
        <v>33</v>
      </c>
      <c r="D243" s="136">
        <v>1991</v>
      </c>
      <c r="E243" s="136" t="s">
        <v>23</v>
      </c>
      <c r="F243" s="136"/>
      <c r="G243" s="136"/>
      <c r="H243" s="137"/>
      <c r="I243" s="137"/>
      <c r="J243" s="137">
        <v>60</v>
      </c>
      <c r="K243" s="137"/>
      <c r="L243" s="136"/>
      <c r="M243" s="136"/>
      <c r="N243" s="137"/>
      <c r="O243" s="137"/>
      <c r="P243" s="137"/>
      <c r="Q243" s="137">
        <v>60</v>
      </c>
      <c r="R243" s="137">
        <v>60</v>
      </c>
      <c r="S243" s="137">
        <f t="shared" si="21"/>
        <v>180</v>
      </c>
      <c r="T243" s="137">
        <f t="shared" si="22"/>
        <v>0</v>
      </c>
      <c r="U243" s="137">
        <f t="shared" si="23"/>
        <v>180</v>
      </c>
    </row>
    <row r="244" spans="2:21" s="139" customFormat="1" ht="15.75">
      <c r="B244" s="136">
        <v>5</v>
      </c>
      <c r="C244" s="67" t="s">
        <v>99</v>
      </c>
      <c r="D244" s="136">
        <v>1997</v>
      </c>
      <c r="E244" s="136" t="s">
        <v>23</v>
      </c>
      <c r="F244" s="136"/>
      <c r="G244" s="136"/>
      <c r="H244" s="137">
        <v>40</v>
      </c>
      <c r="I244" s="137"/>
      <c r="J244" s="137">
        <v>48</v>
      </c>
      <c r="K244" s="137"/>
      <c r="L244" s="136"/>
      <c r="M244" s="136"/>
      <c r="N244" s="137"/>
      <c r="O244" s="137"/>
      <c r="P244" s="137"/>
      <c r="Q244" s="137">
        <v>48</v>
      </c>
      <c r="R244" s="137">
        <v>40</v>
      </c>
      <c r="S244" s="137">
        <f t="shared" si="21"/>
        <v>176</v>
      </c>
      <c r="T244" s="137">
        <f t="shared" si="22"/>
        <v>0</v>
      </c>
      <c r="U244" s="137">
        <f t="shared" si="23"/>
        <v>176</v>
      </c>
    </row>
    <row r="245" spans="2:21" s="139" customFormat="1" ht="15.75">
      <c r="B245" s="136">
        <v>6</v>
      </c>
      <c r="C245" s="67" t="s">
        <v>203</v>
      </c>
      <c r="D245" s="136">
        <v>1988</v>
      </c>
      <c r="E245" s="136" t="s">
        <v>447</v>
      </c>
      <c r="F245" s="136"/>
      <c r="G245" s="136"/>
      <c r="H245" s="137">
        <v>43</v>
      </c>
      <c r="I245" s="137"/>
      <c r="J245" s="137">
        <v>38</v>
      </c>
      <c r="K245" s="137"/>
      <c r="L245" s="136"/>
      <c r="M245" s="136"/>
      <c r="N245" s="137"/>
      <c r="O245" s="137"/>
      <c r="P245" s="137"/>
      <c r="Q245" s="137">
        <v>43</v>
      </c>
      <c r="R245" s="137">
        <v>43</v>
      </c>
      <c r="S245" s="137">
        <f t="shared" si="21"/>
        <v>167</v>
      </c>
      <c r="T245" s="137">
        <f t="shared" si="22"/>
        <v>0</v>
      </c>
      <c r="U245" s="137">
        <f t="shared" si="23"/>
        <v>167</v>
      </c>
    </row>
    <row r="246" spans="2:21" s="139" customFormat="1" ht="15.75">
      <c r="B246" s="136">
        <v>7</v>
      </c>
      <c r="C246" s="67" t="s">
        <v>883</v>
      </c>
      <c r="D246" s="136">
        <v>1995</v>
      </c>
      <c r="E246" s="136" t="s">
        <v>31</v>
      </c>
      <c r="F246" s="136"/>
      <c r="G246" s="136"/>
      <c r="H246" s="137"/>
      <c r="I246" s="137">
        <v>60</v>
      </c>
      <c r="J246" s="137"/>
      <c r="K246" s="137"/>
      <c r="L246" s="136"/>
      <c r="M246" s="136"/>
      <c r="N246" s="137"/>
      <c r="O246" s="137"/>
      <c r="P246" s="137"/>
      <c r="Q246" s="137"/>
      <c r="R246" s="137"/>
      <c r="S246" s="137">
        <f t="shared" si="21"/>
        <v>60</v>
      </c>
      <c r="T246" s="137">
        <f t="shared" si="22"/>
        <v>60</v>
      </c>
      <c r="U246" s="137">
        <f t="shared" si="23"/>
        <v>120</v>
      </c>
    </row>
    <row r="247" spans="2:21" s="139" customFormat="1" ht="15.75">
      <c r="B247" s="136">
        <v>8</v>
      </c>
      <c r="C247" s="67" t="s">
        <v>1110</v>
      </c>
      <c r="D247" s="136">
        <v>1996</v>
      </c>
      <c r="E247" s="136" t="s">
        <v>24</v>
      </c>
      <c r="F247" s="136"/>
      <c r="G247" s="136"/>
      <c r="H247" s="137"/>
      <c r="I247" s="137"/>
      <c r="J247" s="137"/>
      <c r="K247" s="137"/>
      <c r="L247" s="136"/>
      <c r="M247" s="136"/>
      <c r="N247" s="137">
        <v>60</v>
      </c>
      <c r="O247" s="137"/>
      <c r="P247" s="137"/>
      <c r="Q247" s="137"/>
      <c r="R247" s="137">
        <v>54</v>
      </c>
      <c r="S247" s="137">
        <f t="shared" si="21"/>
        <v>114</v>
      </c>
      <c r="T247" s="137">
        <f t="shared" si="22"/>
        <v>0</v>
      </c>
      <c r="U247" s="137">
        <f t="shared" si="23"/>
        <v>114</v>
      </c>
    </row>
    <row r="248" spans="2:21" s="139" customFormat="1" ht="15.75">
      <c r="B248" s="136">
        <v>9</v>
      </c>
      <c r="C248" s="67" t="s">
        <v>411</v>
      </c>
      <c r="D248" s="136">
        <v>1988</v>
      </c>
      <c r="E248" s="136" t="s">
        <v>62</v>
      </c>
      <c r="F248" s="136"/>
      <c r="G248" s="136">
        <v>40</v>
      </c>
      <c r="H248" s="137"/>
      <c r="I248" s="137"/>
      <c r="J248" s="137">
        <v>31</v>
      </c>
      <c r="K248" s="137"/>
      <c r="L248" s="136"/>
      <c r="M248" s="136"/>
      <c r="N248" s="137"/>
      <c r="O248" s="137"/>
      <c r="P248" s="137"/>
      <c r="Q248" s="137"/>
      <c r="R248" s="137">
        <v>38</v>
      </c>
      <c r="S248" s="137">
        <f t="shared" si="21"/>
        <v>69</v>
      </c>
      <c r="T248" s="137">
        <f t="shared" si="22"/>
        <v>40</v>
      </c>
      <c r="U248" s="137">
        <f t="shared" si="23"/>
        <v>109</v>
      </c>
    </row>
    <row r="249" spans="2:21" s="139" customFormat="1" ht="15.75">
      <c r="B249" s="136">
        <v>10</v>
      </c>
      <c r="C249" s="67" t="s">
        <v>87</v>
      </c>
      <c r="D249" s="136">
        <v>1996</v>
      </c>
      <c r="E249" s="136" t="s">
        <v>23</v>
      </c>
      <c r="F249" s="136"/>
      <c r="G249" s="136">
        <v>43</v>
      </c>
      <c r="H249" s="137"/>
      <c r="I249" s="137"/>
      <c r="J249" s="137"/>
      <c r="K249" s="137">
        <v>60</v>
      </c>
      <c r="L249" s="136"/>
      <c r="M249" s="136"/>
      <c r="N249" s="137"/>
      <c r="O249" s="137"/>
      <c r="P249" s="137"/>
      <c r="Q249" s="137"/>
      <c r="R249" s="137"/>
      <c r="S249" s="137">
        <f t="shared" si="21"/>
        <v>0</v>
      </c>
      <c r="T249" s="137">
        <f t="shared" si="22"/>
        <v>103</v>
      </c>
      <c r="U249" s="137">
        <f t="shared" si="23"/>
        <v>103</v>
      </c>
    </row>
    <row r="250" spans="2:21" s="139" customFormat="1" ht="15.75">
      <c r="B250" s="136">
        <v>11</v>
      </c>
      <c r="C250" s="67" t="s">
        <v>32</v>
      </c>
      <c r="D250" s="136">
        <v>1989</v>
      </c>
      <c r="E250" s="136" t="s">
        <v>62</v>
      </c>
      <c r="F250" s="136"/>
      <c r="G250" s="136"/>
      <c r="H250" s="137"/>
      <c r="I250" s="137"/>
      <c r="J250" s="137">
        <v>43</v>
      </c>
      <c r="K250" s="137">
        <v>48</v>
      </c>
      <c r="L250" s="136"/>
      <c r="M250" s="136"/>
      <c r="N250" s="137"/>
      <c r="O250" s="137"/>
      <c r="P250" s="137"/>
      <c r="Q250" s="137"/>
      <c r="R250" s="137"/>
      <c r="S250" s="137">
        <f t="shared" si="21"/>
        <v>43</v>
      </c>
      <c r="T250" s="137">
        <f t="shared" si="22"/>
        <v>48</v>
      </c>
      <c r="U250" s="137">
        <f t="shared" si="23"/>
        <v>91</v>
      </c>
    </row>
    <row r="251" spans="2:21" s="139" customFormat="1" ht="15.75">
      <c r="B251" s="136">
        <v>12</v>
      </c>
      <c r="C251" s="67" t="s">
        <v>783</v>
      </c>
      <c r="D251" s="136">
        <v>1996</v>
      </c>
      <c r="E251" s="136" t="s">
        <v>25</v>
      </c>
      <c r="F251" s="136"/>
      <c r="G251" s="136"/>
      <c r="H251" s="137"/>
      <c r="I251" s="137"/>
      <c r="J251" s="137">
        <v>40</v>
      </c>
      <c r="K251" s="137"/>
      <c r="L251" s="136"/>
      <c r="M251" s="136">
        <v>48</v>
      </c>
      <c r="N251" s="137"/>
      <c r="O251" s="137"/>
      <c r="P251" s="137"/>
      <c r="Q251" s="137"/>
      <c r="R251" s="137"/>
      <c r="S251" s="137">
        <f t="shared" si="21"/>
        <v>88</v>
      </c>
      <c r="T251" s="137">
        <f t="shared" si="22"/>
        <v>0</v>
      </c>
      <c r="U251" s="137">
        <f t="shared" si="23"/>
        <v>88</v>
      </c>
    </row>
    <row r="252" spans="2:21" s="139" customFormat="1" ht="15.75">
      <c r="B252" s="136">
        <v>13</v>
      </c>
      <c r="C252" s="67" t="s">
        <v>412</v>
      </c>
      <c r="D252" s="136">
        <v>1992</v>
      </c>
      <c r="E252" s="136" t="s">
        <v>31</v>
      </c>
      <c r="F252" s="136"/>
      <c r="G252" s="136">
        <v>38</v>
      </c>
      <c r="H252" s="137"/>
      <c r="I252" s="137"/>
      <c r="J252" s="137"/>
      <c r="K252" s="137"/>
      <c r="L252" s="136">
        <v>48</v>
      </c>
      <c r="M252" s="136"/>
      <c r="N252" s="137"/>
      <c r="O252" s="137"/>
      <c r="P252" s="137"/>
      <c r="Q252" s="137"/>
      <c r="R252" s="137"/>
      <c r="S252" s="137">
        <f t="shared" si="21"/>
        <v>0</v>
      </c>
      <c r="T252" s="137">
        <f t="shared" si="22"/>
        <v>86</v>
      </c>
      <c r="U252" s="137">
        <f t="shared" si="23"/>
        <v>86</v>
      </c>
    </row>
    <row r="253" spans="2:21" s="139" customFormat="1" ht="15.75">
      <c r="B253" s="136">
        <v>14</v>
      </c>
      <c r="C253" s="67" t="s">
        <v>409</v>
      </c>
      <c r="D253" s="136">
        <v>1988</v>
      </c>
      <c r="E253" s="136" t="s">
        <v>410</v>
      </c>
      <c r="F253" s="136"/>
      <c r="G253" s="136">
        <v>60</v>
      </c>
      <c r="H253" s="137"/>
      <c r="I253" s="137"/>
      <c r="J253" s="137"/>
      <c r="K253" s="137"/>
      <c r="L253" s="136"/>
      <c r="M253" s="136"/>
      <c r="N253" s="137"/>
      <c r="O253" s="137"/>
      <c r="P253" s="137"/>
      <c r="Q253" s="137"/>
      <c r="R253" s="137"/>
      <c r="S253" s="137">
        <f t="shared" si="21"/>
        <v>0</v>
      </c>
      <c r="T253" s="137">
        <f t="shared" si="22"/>
        <v>60</v>
      </c>
      <c r="U253" s="137">
        <f t="shared" si="23"/>
        <v>60</v>
      </c>
    </row>
    <row r="254" spans="2:21" s="139" customFormat="1" ht="15.75">
      <c r="B254" s="136">
        <v>15</v>
      </c>
      <c r="C254" s="67" t="s">
        <v>274</v>
      </c>
      <c r="D254" s="136">
        <v>1998</v>
      </c>
      <c r="E254" s="136" t="s">
        <v>31</v>
      </c>
      <c r="F254" s="136"/>
      <c r="G254" s="136"/>
      <c r="H254" s="137">
        <v>60</v>
      </c>
      <c r="I254" s="137"/>
      <c r="J254" s="137"/>
      <c r="K254" s="137"/>
      <c r="L254" s="136"/>
      <c r="M254" s="136"/>
      <c r="N254" s="137"/>
      <c r="O254" s="137"/>
      <c r="P254" s="137"/>
      <c r="Q254" s="137"/>
      <c r="R254" s="137"/>
      <c r="S254" s="137">
        <f t="shared" si="21"/>
        <v>60</v>
      </c>
      <c r="T254" s="137">
        <f t="shared" si="22"/>
        <v>0</v>
      </c>
      <c r="U254" s="137">
        <f t="shared" si="23"/>
        <v>60</v>
      </c>
    </row>
    <row r="255" spans="2:21" s="139" customFormat="1" ht="15.75">
      <c r="B255" s="136">
        <v>16</v>
      </c>
      <c r="C255" s="67" t="s">
        <v>885</v>
      </c>
      <c r="D255" s="136">
        <v>1991</v>
      </c>
      <c r="E255" s="136" t="s">
        <v>31</v>
      </c>
      <c r="F255" s="136"/>
      <c r="G255" s="136"/>
      <c r="H255" s="137"/>
      <c r="I255" s="137"/>
      <c r="J255" s="137"/>
      <c r="K255" s="137"/>
      <c r="L255" s="136"/>
      <c r="M255" s="136">
        <v>60</v>
      </c>
      <c r="N255" s="137"/>
      <c r="O255" s="137"/>
      <c r="P255" s="137"/>
      <c r="Q255" s="137"/>
      <c r="R255" s="137"/>
      <c r="S255" s="137">
        <f t="shared" si="21"/>
        <v>60</v>
      </c>
      <c r="T255" s="137">
        <f t="shared" si="22"/>
        <v>0</v>
      </c>
      <c r="U255" s="137">
        <f t="shared" si="23"/>
        <v>60</v>
      </c>
    </row>
    <row r="256" spans="2:21" s="139" customFormat="1" ht="15.75">
      <c r="B256" s="136">
        <v>17</v>
      </c>
      <c r="C256" s="67" t="s">
        <v>444</v>
      </c>
      <c r="D256" s="136">
        <v>1995</v>
      </c>
      <c r="E256" s="136" t="s">
        <v>23</v>
      </c>
      <c r="F256" s="136"/>
      <c r="G256" s="136"/>
      <c r="H256" s="137">
        <v>54</v>
      </c>
      <c r="I256" s="137"/>
      <c r="J256" s="137"/>
      <c r="K256" s="137"/>
      <c r="L256" s="136"/>
      <c r="M256" s="136"/>
      <c r="N256" s="137"/>
      <c r="O256" s="137"/>
      <c r="P256" s="137"/>
      <c r="Q256" s="137"/>
      <c r="R256" s="137"/>
      <c r="S256" s="137">
        <f t="shared" si="21"/>
        <v>54</v>
      </c>
      <c r="T256" s="137">
        <f t="shared" si="22"/>
        <v>0</v>
      </c>
      <c r="U256" s="137">
        <f t="shared" si="23"/>
        <v>54</v>
      </c>
    </row>
    <row r="257" spans="2:21" s="139" customFormat="1" ht="15.75">
      <c r="B257" s="136">
        <v>18</v>
      </c>
      <c r="C257" s="67" t="s">
        <v>202</v>
      </c>
      <c r="D257" s="136">
        <v>1990</v>
      </c>
      <c r="E257" s="136" t="s">
        <v>62</v>
      </c>
      <c r="F257" s="136"/>
      <c r="G257" s="136"/>
      <c r="H257" s="137"/>
      <c r="I257" s="137"/>
      <c r="J257" s="137">
        <v>54</v>
      </c>
      <c r="K257" s="137"/>
      <c r="L257" s="136"/>
      <c r="M257" s="136"/>
      <c r="N257" s="137"/>
      <c r="O257" s="137"/>
      <c r="P257" s="137"/>
      <c r="Q257" s="137"/>
      <c r="R257" s="137"/>
      <c r="S257" s="137">
        <f t="shared" si="21"/>
        <v>54</v>
      </c>
      <c r="T257" s="137">
        <f t="shared" si="22"/>
        <v>0</v>
      </c>
      <c r="U257" s="137">
        <f t="shared" si="23"/>
        <v>54</v>
      </c>
    </row>
    <row r="258" spans="2:21" s="139" customFormat="1" ht="15.75">
      <c r="B258" s="136">
        <v>19</v>
      </c>
      <c r="C258" s="67" t="s">
        <v>938</v>
      </c>
      <c r="D258" s="136">
        <v>1989</v>
      </c>
      <c r="E258" s="136" t="s">
        <v>31</v>
      </c>
      <c r="F258" s="136"/>
      <c r="G258" s="136"/>
      <c r="H258" s="137"/>
      <c r="I258" s="137"/>
      <c r="J258" s="137"/>
      <c r="K258" s="137"/>
      <c r="L258" s="136">
        <v>54</v>
      </c>
      <c r="M258" s="136"/>
      <c r="N258" s="137"/>
      <c r="O258" s="137"/>
      <c r="P258" s="137"/>
      <c r="Q258" s="137"/>
      <c r="R258" s="137"/>
      <c r="S258" s="137">
        <f t="shared" si="21"/>
        <v>0</v>
      </c>
      <c r="T258" s="137">
        <f t="shared" si="22"/>
        <v>54</v>
      </c>
      <c r="U258" s="137">
        <f t="shared" si="23"/>
        <v>54</v>
      </c>
    </row>
    <row r="259" spans="2:21" s="139" customFormat="1" ht="15.75">
      <c r="B259" s="136">
        <v>20</v>
      </c>
      <c r="C259" s="67" t="s">
        <v>981</v>
      </c>
      <c r="D259" s="136">
        <v>1988</v>
      </c>
      <c r="E259" s="136" t="s">
        <v>410</v>
      </c>
      <c r="F259" s="136"/>
      <c r="G259" s="136"/>
      <c r="H259" s="137"/>
      <c r="I259" s="137"/>
      <c r="J259" s="137"/>
      <c r="K259" s="137"/>
      <c r="L259" s="136"/>
      <c r="M259" s="136">
        <v>54</v>
      </c>
      <c r="N259" s="137"/>
      <c r="O259" s="137"/>
      <c r="P259" s="137"/>
      <c r="Q259" s="137"/>
      <c r="R259" s="137"/>
      <c r="S259" s="137">
        <f t="shared" si="21"/>
        <v>54</v>
      </c>
      <c r="T259" s="137">
        <f t="shared" si="22"/>
        <v>0</v>
      </c>
      <c r="U259" s="137">
        <f t="shared" si="23"/>
        <v>54</v>
      </c>
    </row>
    <row r="260" spans="2:21" s="139" customFormat="1" ht="15.75">
      <c r="B260" s="136">
        <v>21</v>
      </c>
      <c r="C260" s="67" t="s">
        <v>86</v>
      </c>
      <c r="D260" s="136">
        <v>1997</v>
      </c>
      <c r="E260" s="136" t="s">
        <v>23</v>
      </c>
      <c r="F260" s="136">
        <v>48</v>
      </c>
      <c r="G260" s="136"/>
      <c r="H260" s="137"/>
      <c r="I260" s="137"/>
      <c r="J260" s="137"/>
      <c r="K260" s="137"/>
      <c r="L260" s="136"/>
      <c r="M260" s="136"/>
      <c r="N260" s="137"/>
      <c r="O260" s="137"/>
      <c r="P260" s="137"/>
      <c r="Q260" s="137"/>
      <c r="R260" s="137"/>
      <c r="S260" s="137">
        <f t="shared" si="21"/>
        <v>0</v>
      </c>
      <c r="T260" s="137">
        <f t="shared" si="22"/>
        <v>48</v>
      </c>
      <c r="U260" s="137">
        <f t="shared" si="23"/>
        <v>48</v>
      </c>
    </row>
    <row r="261" spans="2:21" s="139" customFormat="1" ht="15.75">
      <c r="B261" s="136">
        <v>22</v>
      </c>
      <c r="C261" s="67" t="s">
        <v>451</v>
      </c>
      <c r="D261" s="136">
        <v>1991</v>
      </c>
      <c r="E261" s="136" t="s">
        <v>23</v>
      </c>
      <c r="F261" s="136"/>
      <c r="G261" s="136"/>
      <c r="H261" s="137">
        <v>48</v>
      </c>
      <c r="I261" s="137"/>
      <c r="J261" s="137"/>
      <c r="K261" s="137"/>
      <c r="L261" s="136"/>
      <c r="M261" s="136"/>
      <c r="N261" s="137"/>
      <c r="O261" s="137"/>
      <c r="P261" s="137"/>
      <c r="Q261" s="137"/>
      <c r="R261" s="137"/>
      <c r="S261" s="137">
        <f t="shared" si="21"/>
        <v>48</v>
      </c>
      <c r="T261" s="137">
        <f t="shared" si="22"/>
        <v>0</v>
      </c>
      <c r="U261" s="137">
        <f t="shared" si="23"/>
        <v>48</v>
      </c>
    </row>
    <row r="262" spans="2:21" s="139" customFormat="1" ht="15.75">
      <c r="B262" s="136">
        <v>23</v>
      </c>
      <c r="C262" s="67" t="s">
        <v>985</v>
      </c>
      <c r="D262" s="136">
        <v>1996</v>
      </c>
      <c r="E262" s="136" t="s">
        <v>31</v>
      </c>
      <c r="F262" s="136"/>
      <c r="G262" s="136"/>
      <c r="H262" s="137"/>
      <c r="I262" s="137"/>
      <c r="J262" s="137"/>
      <c r="K262" s="137"/>
      <c r="L262" s="136"/>
      <c r="M262" s="136">
        <v>43</v>
      </c>
      <c r="N262" s="137"/>
      <c r="O262" s="137"/>
      <c r="P262" s="137"/>
      <c r="Q262" s="137"/>
      <c r="R262" s="137"/>
      <c r="S262" s="137">
        <f t="shared" si="21"/>
        <v>43</v>
      </c>
      <c r="T262" s="137">
        <f t="shared" si="22"/>
        <v>0</v>
      </c>
      <c r="U262" s="137">
        <f t="shared" si="23"/>
        <v>43</v>
      </c>
    </row>
    <row r="263" spans="2:21" s="139" customFormat="1" ht="15.75">
      <c r="B263" s="136">
        <v>24</v>
      </c>
      <c r="C263" s="67" t="s">
        <v>945</v>
      </c>
      <c r="D263" s="136">
        <v>1989</v>
      </c>
      <c r="E263" s="136" t="s">
        <v>31</v>
      </c>
      <c r="F263" s="136"/>
      <c r="G263" s="136"/>
      <c r="H263" s="137"/>
      <c r="I263" s="137"/>
      <c r="J263" s="137"/>
      <c r="K263" s="137"/>
      <c r="L263" s="136">
        <v>40</v>
      </c>
      <c r="M263" s="136"/>
      <c r="N263" s="137"/>
      <c r="O263" s="137"/>
      <c r="P263" s="137"/>
      <c r="Q263" s="137"/>
      <c r="R263" s="137"/>
      <c r="S263" s="137">
        <f t="shared" si="21"/>
        <v>0</v>
      </c>
      <c r="T263" s="137">
        <f t="shared" si="22"/>
        <v>40</v>
      </c>
      <c r="U263" s="137">
        <f t="shared" si="23"/>
        <v>40</v>
      </c>
    </row>
    <row r="264" spans="2:21" s="139" customFormat="1" ht="15.75">
      <c r="B264" s="136">
        <v>25</v>
      </c>
      <c r="C264" s="67" t="s">
        <v>473</v>
      </c>
      <c r="D264" s="136">
        <v>1997</v>
      </c>
      <c r="E264" s="136" t="s">
        <v>23</v>
      </c>
      <c r="F264" s="136"/>
      <c r="G264" s="136"/>
      <c r="H264" s="137">
        <v>38</v>
      </c>
      <c r="I264" s="137"/>
      <c r="J264" s="137"/>
      <c r="K264" s="137"/>
      <c r="L264" s="136"/>
      <c r="M264" s="136"/>
      <c r="N264" s="137"/>
      <c r="O264" s="137"/>
      <c r="P264" s="137"/>
      <c r="Q264" s="137"/>
      <c r="R264" s="137"/>
      <c r="S264" s="137">
        <f t="shared" si="21"/>
        <v>38</v>
      </c>
      <c r="T264" s="137">
        <f t="shared" si="22"/>
        <v>0</v>
      </c>
      <c r="U264" s="137">
        <f t="shared" si="23"/>
        <v>38</v>
      </c>
    </row>
    <row r="265" spans="2:21" s="139" customFormat="1" ht="15.75">
      <c r="B265" s="136">
        <v>26</v>
      </c>
      <c r="C265" s="67" t="s">
        <v>88</v>
      </c>
      <c r="D265" s="136">
        <v>1998</v>
      </c>
      <c r="E265" s="136" t="s">
        <v>62</v>
      </c>
      <c r="F265" s="136"/>
      <c r="G265" s="136">
        <v>36</v>
      </c>
      <c r="H265" s="137"/>
      <c r="I265" s="137"/>
      <c r="J265" s="137"/>
      <c r="K265" s="137"/>
      <c r="L265" s="136"/>
      <c r="M265" s="136"/>
      <c r="N265" s="137"/>
      <c r="O265" s="137"/>
      <c r="P265" s="137"/>
      <c r="Q265" s="137"/>
      <c r="R265" s="137"/>
      <c r="S265" s="137">
        <f t="shared" si="21"/>
        <v>0</v>
      </c>
      <c r="T265" s="137">
        <f t="shared" si="22"/>
        <v>36</v>
      </c>
      <c r="U265" s="137">
        <f t="shared" si="23"/>
        <v>36</v>
      </c>
    </row>
    <row r="266" spans="2:21" s="139" customFormat="1" ht="15.75">
      <c r="B266" s="136">
        <v>27</v>
      </c>
      <c r="C266" s="67" t="s">
        <v>484</v>
      </c>
      <c r="D266" s="136">
        <v>1989</v>
      </c>
      <c r="E266" s="136" t="s">
        <v>23</v>
      </c>
      <c r="F266" s="136"/>
      <c r="G266" s="136"/>
      <c r="H266" s="137">
        <v>36</v>
      </c>
      <c r="I266" s="137"/>
      <c r="J266" s="137"/>
      <c r="K266" s="137"/>
      <c r="L266" s="136"/>
      <c r="M266" s="136"/>
      <c r="N266" s="137"/>
      <c r="O266" s="137"/>
      <c r="P266" s="137"/>
      <c r="Q266" s="137"/>
      <c r="R266" s="137"/>
      <c r="S266" s="137">
        <f t="shared" si="21"/>
        <v>36</v>
      </c>
      <c r="T266" s="137">
        <f t="shared" si="22"/>
        <v>0</v>
      </c>
      <c r="U266" s="137">
        <f t="shared" si="23"/>
        <v>36</v>
      </c>
    </row>
    <row r="267" spans="2:21" s="139" customFormat="1" ht="15.75">
      <c r="B267" s="136">
        <v>28</v>
      </c>
      <c r="C267" s="67" t="s">
        <v>784</v>
      </c>
      <c r="D267" s="136">
        <v>1989</v>
      </c>
      <c r="E267" s="136" t="s">
        <v>404</v>
      </c>
      <c r="F267" s="136"/>
      <c r="G267" s="136"/>
      <c r="H267" s="137"/>
      <c r="I267" s="137"/>
      <c r="J267" s="137">
        <v>36</v>
      </c>
      <c r="K267" s="137"/>
      <c r="L267" s="136"/>
      <c r="M267" s="136"/>
      <c r="N267" s="137"/>
      <c r="O267" s="137"/>
      <c r="P267" s="137"/>
      <c r="Q267" s="137"/>
      <c r="R267" s="137"/>
      <c r="S267" s="137">
        <f t="shared" si="21"/>
        <v>36</v>
      </c>
      <c r="T267" s="137">
        <f t="shared" si="22"/>
        <v>0</v>
      </c>
      <c r="U267" s="137">
        <f t="shared" si="23"/>
        <v>36</v>
      </c>
    </row>
    <row r="268" spans="2:21" s="139" customFormat="1" ht="15.75">
      <c r="B268" s="136">
        <v>29</v>
      </c>
      <c r="C268" s="67" t="s">
        <v>948</v>
      </c>
      <c r="D268" s="136">
        <v>1991</v>
      </c>
      <c r="E268" s="136" t="s">
        <v>31</v>
      </c>
      <c r="F268" s="136"/>
      <c r="G268" s="136"/>
      <c r="H268" s="137"/>
      <c r="I268" s="137"/>
      <c r="J268" s="137"/>
      <c r="K268" s="137"/>
      <c r="L268" s="136">
        <v>36</v>
      </c>
      <c r="M268" s="136"/>
      <c r="N268" s="137"/>
      <c r="O268" s="137"/>
      <c r="P268" s="137"/>
      <c r="Q268" s="137"/>
      <c r="R268" s="137"/>
      <c r="S268" s="137">
        <f t="shared" si="21"/>
        <v>0</v>
      </c>
      <c r="T268" s="137">
        <f t="shared" si="22"/>
        <v>36</v>
      </c>
      <c r="U268" s="137">
        <f t="shared" si="23"/>
        <v>36</v>
      </c>
    </row>
    <row r="269" spans="2:21" s="139" customFormat="1" ht="15.75">
      <c r="B269" s="136">
        <v>30</v>
      </c>
      <c r="C269" s="67" t="s">
        <v>498</v>
      </c>
      <c r="D269" s="136">
        <v>1997</v>
      </c>
      <c r="E269" s="136" t="s">
        <v>23</v>
      </c>
      <c r="F269" s="136"/>
      <c r="G269" s="136"/>
      <c r="H269" s="137">
        <v>34</v>
      </c>
      <c r="I269" s="137"/>
      <c r="J269" s="137"/>
      <c r="K269" s="137"/>
      <c r="L269" s="136"/>
      <c r="M269" s="136"/>
      <c r="N269" s="137"/>
      <c r="O269" s="137"/>
      <c r="P269" s="137"/>
      <c r="Q269" s="137"/>
      <c r="R269" s="137"/>
      <c r="S269" s="137">
        <f t="shared" si="21"/>
        <v>34</v>
      </c>
      <c r="T269" s="137">
        <f t="shared" si="22"/>
        <v>0</v>
      </c>
      <c r="U269" s="137">
        <f t="shared" si="23"/>
        <v>34</v>
      </c>
    </row>
    <row r="270" spans="2:21" s="139" customFormat="1" ht="15.75">
      <c r="B270" s="136">
        <v>31</v>
      </c>
      <c r="C270" s="67" t="s">
        <v>785</v>
      </c>
      <c r="D270" s="136">
        <v>1989</v>
      </c>
      <c r="E270" s="136" t="s">
        <v>410</v>
      </c>
      <c r="F270" s="136"/>
      <c r="G270" s="136"/>
      <c r="H270" s="137"/>
      <c r="I270" s="137"/>
      <c r="J270" s="137">
        <v>34</v>
      </c>
      <c r="K270" s="137"/>
      <c r="L270" s="136"/>
      <c r="M270" s="136"/>
      <c r="N270" s="137"/>
      <c r="O270" s="137"/>
      <c r="P270" s="137"/>
      <c r="Q270" s="137"/>
      <c r="R270" s="137"/>
      <c r="S270" s="137">
        <f t="shared" si="21"/>
        <v>34</v>
      </c>
      <c r="T270" s="137">
        <f t="shared" si="22"/>
        <v>0</v>
      </c>
      <c r="U270" s="137">
        <f t="shared" si="23"/>
        <v>34</v>
      </c>
    </row>
    <row r="271" spans="2:21" s="139" customFormat="1" ht="15.75">
      <c r="B271" s="136">
        <v>32</v>
      </c>
      <c r="C271" s="67" t="s">
        <v>505</v>
      </c>
      <c r="D271" s="136">
        <v>1997</v>
      </c>
      <c r="E271" s="136" t="s">
        <v>23</v>
      </c>
      <c r="F271" s="136"/>
      <c r="G271" s="136"/>
      <c r="H271" s="137">
        <v>32</v>
      </c>
      <c r="I271" s="137"/>
      <c r="J271" s="137"/>
      <c r="K271" s="137"/>
      <c r="L271" s="136"/>
      <c r="M271" s="136"/>
      <c r="N271" s="137"/>
      <c r="O271" s="137"/>
      <c r="P271" s="137"/>
      <c r="Q271" s="137"/>
      <c r="R271" s="137"/>
      <c r="S271" s="137">
        <f t="shared" si="21"/>
        <v>32</v>
      </c>
      <c r="T271" s="137">
        <f t="shared" si="22"/>
        <v>0</v>
      </c>
      <c r="U271" s="137">
        <f t="shared" si="23"/>
        <v>32</v>
      </c>
    </row>
    <row r="272" spans="2:21" s="139" customFormat="1" ht="15.75">
      <c r="B272" s="136">
        <v>33</v>
      </c>
      <c r="C272" s="67" t="s">
        <v>198</v>
      </c>
      <c r="D272" s="136">
        <v>1991</v>
      </c>
      <c r="E272" s="136" t="s">
        <v>62</v>
      </c>
      <c r="F272" s="136"/>
      <c r="G272" s="136"/>
      <c r="H272" s="137"/>
      <c r="I272" s="137"/>
      <c r="J272" s="137">
        <v>32</v>
      </c>
      <c r="K272" s="137"/>
      <c r="L272" s="136"/>
      <c r="M272" s="136"/>
      <c r="N272" s="137"/>
      <c r="O272" s="137"/>
      <c r="P272" s="137"/>
      <c r="Q272" s="137"/>
      <c r="R272" s="137"/>
      <c r="S272" s="137">
        <f t="shared" si="21"/>
        <v>32</v>
      </c>
      <c r="T272" s="137">
        <f t="shared" si="22"/>
        <v>0</v>
      </c>
      <c r="U272" s="137">
        <f t="shared" si="23"/>
        <v>32</v>
      </c>
    </row>
    <row r="273" spans="3:13" s="28" customFormat="1" ht="12.75">
      <c r="C273" s="43"/>
      <c r="D273" s="43"/>
      <c r="E273" s="44"/>
      <c r="F273" s="44"/>
      <c r="G273" s="45"/>
      <c r="K273" s="34"/>
      <c r="L273" s="34"/>
      <c r="M273" s="34"/>
    </row>
    <row r="274" spans="2:13" s="28" customFormat="1" ht="15.75">
      <c r="B274" s="29" t="s">
        <v>292</v>
      </c>
      <c r="C274" s="30"/>
      <c r="D274" s="31"/>
      <c r="E274" s="32"/>
      <c r="F274" s="32"/>
      <c r="G274" s="45"/>
      <c r="K274" s="34"/>
      <c r="L274" s="34"/>
      <c r="M274" s="34"/>
    </row>
    <row r="275" spans="2:21" s="28" customFormat="1" ht="75">
      <c r="B275" s="33" t="s">
        <v>26</v>
      </c>
      <c r="C275" s="33" t="s">
        <v>27</v>
      </c>
      <c r="D275" s="33" t="s">
        <v>103</v>
      </c>
      <c r="E275" s="33" t="s">
        <v>107</v>
      </c>
      <c r="F275" s="13" t="s">
        <v>913</v>
      </c>
      <c r="G275" s="13" t="s">
        <v>925</v>
      </c>
      <c r="H275" s="13" t="s">
        <v>914</v>
      </c>
      <c r="I275" s="13" t="s">
        <v>915</v>
      </c>
      <c r="J275" s="13" t="s">
        <v>916</v>
      </c>
      <c r="K275" s="13" t="s">
        <v>917</v>
      </c>
      <c r="L275" s="13" t="s">
        <v>918</v>
      </c>
      <c r="M275" s="13" t="s">
        <v>919</v>
      </c>
      <c r="N275" s="13" t="s">
        <v>920</v>
      </c>
      <c r="O275" s="13" t="s">
        <v>921</v>
      </c>
      <c r="P275" s="13" t="s">
        <v>922</v>
      </c>
      <c r="Q275" s="13" t="s">
        <v>923</v>
      </c>
      <c r="R275" s="13" t="s">
        <v>924</v>
      </c>
      <c r="S275" s="13" t="s">
        <v>76</v>
      </c>
      <c r="T275" s="13" t="s">
        <v>77</v>
      </c>
      <c r="U275" s="13" t="s">
        <v>78</v>
      </c>
    </row>
    <row r="276" spans="2:21" s="139" customFormat="1" ht="15.75">
      <c r="B276" s="136">
        <v>1</v>
      </c>
      <c r="C276" s="67" t="s">
        <v>321</v>
      </c>
      <c r="D276" s="136">
        <v>1983</v>
      </c>
      <c r="E276" s="136" t="s">
        <v>23</v>
      </c>
      <c r="F276" s="136">
        <v>48</v>
      </c>
      <c r="G276" s="136">
        <v>48</v>
      </c>
      <c r="H276" s="137">
        <v>43</v>
      </c>
      <c r="I276" s="137">
        <v>40</v>
      </c>
      <c r="J276" s="137">
        <v>40</v>
      </c>
      <c r="K276" s="137">
        <v>43</v>
      </c>
      <c r="L276" s="136">
        <v>43</v>
      </c>
      <c r="M276" s="136">
        <v>38</v>
      </c>
      <c r="N276" s="137">
        <v>43</v>
      </c>
      <c r="O276" s="137">
        <v>54</v>
      </c>
      <c r="P276" s="137"/>
      <c r="Q276" s="137">
        <v>36</v>
      </c>
      <c r="R276" s="137">
        <v>40</v>
      </c>
      <c r="S276" s="137">
        <f aca="true" t="shared" si="24" ref="S276:S301">H276+I276+J276+M276+N276+P276+Q276+R276</f>
        <v>280</v>
      </c>
      <c r="T276" s="137">
        <f aca="true" t="shared" si="25" ref="T276:T301">F276+G276+I276+K276+L276+O276</f>
        <v>276</v>
      </c>
      <c r="U276" s="137">
        <f aca="true" t="shared" si="26" ref="U276:U301">S276+T276</f>
        <v>556</v>
      </c>
    </row>
    <row r="277" spans="2:21" s="139" customFormat="1" ht="15.75">
      <c r="B277" s="136">
        <v>2</v>
      </c>
      <c r="C277" s="67" t="s">
        <v>314</v>
      </c>
      <c r="D277" s="136">
        <v>1979</v>
      </c>
      <c r="E277" s="136" t="s">
        <v>31</v>
      </c>
      <c r="F277" s="136">
        <v>54</v>
      </c>
      <c r="G277" s="136">
        <v>38</v>
      </c>
      <c r="H277" s="137">
        <v>48</v>
      </c>
      <c r="I277" s="137">
        <v>54</v>
      </c>
      <c r="J277" s="137">
        <v>48</v>
      </c>
      <c r="K277" s="137"/>
      <c r="L277" s="136"/>
      <c r="M277" s="136">
        <v>54</v>
      </c>
      <c r="N277" s="137">
        <v>54</v>
      </c>
      <c r="O277" s="137"/>
      <c r="P277" s="137"/>
      <c r="Q277" s="137">
        <v>40</v>
      </c>
      <c r="R277" s="137">
        <v>48</v>
      </c>
      <c r="S277" s="137">
        <f t="shared" si="24"/>
        <v>346</v>
      </c>
      <c r="T277" s="137">
        <f t="shared" si="25"/>
        <v>146</v>
      </c>
      <c r="U277" s="137">
        <f t="shared" si="26"/>
        <v>492</v>
      </c>
    </row>
    <row r="278" spans="2:21" s="139" customFormat="1" ht="15.75">
      <c r="B278" s="136">
        <v>3</v>
      </c>
      <c r="C278" s="67" t="s">
        <v>439</v>
      </c>
      <c r="D278" s="136">
        <v>1980</v>
      </c>
      <c r="E278" s="136" t="s">
        <v>23</v>
      </c>
      <c r="F278" s="136"/>
      <c r="G278" s="136"/>
      <c r="H278" s="137">
        <v>60</v>
      </c>
      <c r="I278" s="137"/>
      <c r="J278" s="137">
        <v>60</v>
      </c>
      <c r="K278" s="137"/>
      <c r="L278" s="136"/>
      <c r="M278" s="136">
        <v>60</v>
      </c>
      <c r="N278" s="137">
        <v>60</v>
      </c>
      <c r="O278" s="137">
        <v>60</v>
      </c>
      <c r="P278" s="137"/>
      <c r="Q278" s="137">
        <v>60</v>
      </c>
      <c r="R278" s="137">
        <v>60</v>
      </c>
      <c r="S278" s="137">
        <f t="shared" si="24"/>
        <v>360</v>
      </c>
      <c r="T278" s="137">
        <f t="shared" si="25"/>
        <v>60</v>
      </c>
      <c r="U278" s="137">
        <f t="shared" si="26"/>
        <v>420</v>
      </c>
    </row>
    <row r="279" spans="2:21" s="139" customFormat="1" ht="15.75">
      <c r="B279" s="136">
        <v>4</v>
      </c>
      <c r="C279" s="67" t="s">
        <v>88</v>
      </c>
      <c r="D279" s="136">
        <v>1986</v>
      </c>
      <c r="E279" s="136" t="s">
        <v>31</v>
      </c>
      <c r="F279" s="136">
        <v>60</v>
      </c>
      <c r="G279" s="136">
        <v>60</v>
      </c>
      <c r="H279" s="137"/>
      <c r="I279" s="137">
        <v>60</v>
      </c>
      <c r="J279" s="137"/>
      <c r="K279" s="137">
        <v>60</v>
      </c>
      <c r="L279" s="136">
        <v>60</v>
      </c>
      <c r="M279" s="136"/>
      <c r="N279" s="137"/>
      <c r="O279" s="137"/>
      <c r="P279" s="137"/>
      <c r="Q279" s="137"/>
      <c r="R279" s="137"/>
      <c r="S279" s="137">
        <f t="shared" si="24"/>
        <v>60</v>
      </c>
      <c r="T279" s="137">
        <f t="shared" si="25"/>
        <v>300</v>
      </c>
      <c r="U279" s="137">
        <f t="shared" si="26"/>
        <v>360</v>
      </c>
    </row>
    <row r="280" spans="2:21" s="139" customFormat="1" ht="15.75">
      <c r="B280" s="136">
        <v>5</v>
      </c>
      <c r="C280" s="67" t="s">
        <v>89</v>
      </c>
      <c r="D280" s="136">
        <v>1980</v>
      </c>
      <c r="E280" s="136" t="s">
        <v>23</v>
      </c>
      <c r="F280" s="136">
        <v>43</v>
      </c>
      <c r="G280" s="136">
        <v>43</v>
      </c>
      <c r="H280" s="137"/>
      <c r="I280" s="137">
        <v>43</v>
      </c>
      <c r="J280" s="137"/>
      <c r="K280" s="137"/>
      <c r="L280" s="136"/>
      <c r="M280" s="136"/>
      <c r="N280" s="137"/>
      <c r="O280" s="137"/>
      <c r="P280" s="137"/>
      <c r="Q280" s="137"/>
      <c r="R280" s="137"/>
      <c r="S280" s="137">
        <f t="shared" si="24"/>
        <v>43</v>
      </c>
      <c r="T280" s="137">
        <f t="shared" si="25"/>
        <v>129</v>
      </c>
      <c r="U280" s="137">
        <f t="shared" si="26"/>
        <v>172</v>
      </c>
    </row>
    <row r="281" spans="2:21" s="139" customFormat="1" ht="15.75">
      <c r="B281" s="136">
        <v>6</v>
      </c>
      <c r="C281" s="67" t="s">
        <v>446</v>
      </c>
      <c r="D281" s="136">
        <v>1984</v>
      </c>
      <c r="E281" s="136" t="s">
        <v>447</v>
      </c>
      <c r="F281" s="136"/>
      <c r="G281" s="136"/>
      <c r="H281" s="137">
        <v>54</v>
      </c>
      <c r="I281" s="137"/>
      <c r="J281" s="137"/>
      <c r="K281" s="137"/>
      <c r="L281" s="136"/>
      <c r="M281" s="136"/>
      <c r="N281" s="137"/>
      <c r="O281" s="137"/>
      <c r="P281" s="137"/>
      <c r="Q281" s="137">
        <v>48</v>
      </c>
      <c r="R281" s="266">
        <v>54</v>
      </c>
      <c r="S281" s="137">
        <f t="shared" si="24"/>
        <v>156</v>
      </c>
      <c r="T281" s="137">
        <f t="shared" si="25"/>
        <v>0</v>
      </c>
      <c r="U281" s="137">
        <f t="shared" si="26"/>
        <v>156</v>
      </c>
    </row>
    <row r="282" spans="2:21" s="139" customFormat="1" ht="15.75">
      <c r="B282" s="136">
        <v>7</v>
      </c>
      <c r="C282" s="67" t="s">
        <v>70</v>
      </c>
      <c r="D282" s="136">
        <v>1979</v>
      </c>
      <c r="E282" s="136" t="s">
        <v>31</v>
      </c>
      <c r="F282" s="136"/>
      <c r="G282" s="136"/>
      <c r="H282" s="137"/>
      <c r="I282" s="137"/>
      <c r="J282" s="137">
        <v>54</v>
      </c>
      <c r="K282" s="137"/>
      <c r="L282" s="136">
        <v>48</v>
      </c>
      <c r="M282" s="136"/>
      <c r="N282" s="137"/>
      <c r="O282" s="137"/>
      <c r="P282" s="137"/>
      <c r="Q282" s="137">
        <v>43</v>
      </c>
      <c r="R282" s="137"/>
      <c r="S282" s="137">
        <f t="shared" si="24"/>
        <v>97</v>
      </c>
      <c r="T282" s="137">
        <f t="shared" si="25"/>
        <v>48</v>
      </c>
      <c r="U282" s="137">
        <f t="shared" si="26"/>
        <v>145</v>
      </c>
    </row>
    <row r="283" spans="2:21" s="139" customFormat="1" ht="15.75">
      <c r="B283" s="136">
        <v>8</v>
      </c>
      <c r="C283" s="67" t="s">
        <v>136</v>
      </c>
      <c r="D283" s="136">
        <v>1983</v>
      </c>
      <c r="E283" s="136" t="s">
        <v>31</v>
      </c>
      <c r="F283" s="136"/>
      <c r="G283" s="136"/>
      <c r="H283" s="137"/>
      <c r="I283" s="137"/>
      <c r="J283" s="137"/>
      <c r="K283" s="137"/>
      <c r="L283" s="136"/>
      <c r="M283" s="136"/>
      <c r="N283" s="137">
        <v>48</v>
      </c>
      <c r="O283" s="137"/>
      <c r="P283" s="137"/>
      <c r="Q283" s="137">
        <v>38</v>
      </c>
      <c r="R283" s="137">
        <v>43</v>
      </c>
      <c r="S283" s="137">
        <f t="shared" si="24"/>
        <v>129</v>
      </c>
      <c r="T283" s="137">
        <f t="shared" si="25"/>
        <v>0</v>
      </c>
      <c r="U283" s="137">
        <f t="shared" si="26"/>
        <v>129</v>
      </c>
    </row>
    <row r="284" spans="2:21" s="139" customFormat="1" ht="15.75">
      <c r="B284" s="136">
        <v>9</v>
      </c>
      <c r="C284" s="67" t="s">
        <v>34</v>
      </c>
      <c r="D284" s="136">
        <v>1981</v>
      </c>
      <c r="E284" s="136" t="s">
        <v>23</v>
      </c>
      <c r="F284" s="136"/>
      <c r="G284" s="136"/>
      <c r="H284" s="137"/>
      <c r="I284" s="137"/>
      <c r="J284" s="137"/>
      <c r="K284" s="137">
        <v>54</v>
      </c>
      <c r="L284" s="136"/>
      <c r="M284" s="136"/>
      <c r="N284" s="137"/>
      <c r="O284" s="137"/>
      <c r="P284" s="137"/>
      <c r="Q284" s="137">
        <v>54</v>
      </c>
      <c r="R284" s="138"/>
      <c r="S284" s="137">
        <f t="shared" si="24"/>
        <v>54</v>
      </c>
      <c r="T284" s="137">
        <f t="shared" si="25"/>
        <v>54</v>
      </c>
      <c r="U284" s="137">
        <f t="shared" si="26"/>
        <v>108</v>
      </c>
    </row>
    <row r="285" spans="2:21" s="139" customFormat="1" ht="15.75">
      <c r="B285" s="136">
        <v>10</v>
      </c>
      <c r="C285" s="67" t="s">
        <v>890</v>
      </c>
      <c r="D285" s="136">
        <v>1987</v>
      </c>
      <c r="E285" s="136" t="s">
        <v>23</v>
      </c>
      <c r="F285" s="136"/>
      <c r="G285" s="136"/>
      <c r="H285" s="137"/>
      <c r="I285" s="137">
        <v>48</v>
      </c>
      <c r="J285" s="137"/>
      <c r="K285" s="137"/>
      <c r="L285" s="136"/>
      <c r="M285" s="136"/>
      <c r="N285" s="137"/>
      <c r="O285" s="137"/>
      <c r="P285" s="137"/>
      <c r="Q285" s="137"/>
      <c r="R285" s="137"/>
      <c r="S285" s="137">
        <f t="shared" si="24"/>
        <v>48</v>
      </c>
      <c r="T285" s="137">
        <f t="shared" si="25"/>
        <v>48</v>
      </c>
      <c r="U285" s="137">
        <f t="shared" si="26"/>
        <v>96</v>
      </c>
    </row>
    <row r="286" spans="2:21" s="139" customFormat="1" ht="15.75">
      <c r="B286" s="136">
        <v>11</v>
      </c>
      <c r="C286" s="67" t="s">
        <v>71</v>
      </c>
      <c r="D286" s="136">
        <v>1982</v>
      </c>
      <c r="E286" s="136" t="s">
        <v>31</v>
      </c>
      <c r="F286" s="136"/>
      <c r="G286" s="136"/>
      <c r="H286" s="137"/>
      <c r="I286" s="137"/>
      <c r="J286" s="137">
        <v>43</v>
      </c>
      <c r="K286" s="137"/>
      <c r="L286" s="136"/>
      <c r="M286" s="136">
        <v>40</v>
      </c>
      <c r="N286" s="137"/>
      <c r="O286" s="137"/>
      <c r="P286" s="137"/>
      <c r="Q286" s="137"/>
      <c r="R286" s="137"/>
      <c r="S286" s="137">
        <f t="shared" si="24"/>
        <v>83</v>
      </c>
      <c r="T286" s="137">
        <f t="shared" si="25"/>
        <v>0</v>
      </c>
      <c r="U286" s="137">
        <f t="shared" si="26"/>
        <v>83</v>
      </c>
    </row>
    <row r="287" spans="2:21" s="139" customFormat="1" ht="15.75">
      <c r="B287" s="136">
        <v>12</v>
      </c>
      <c r="C287" s="67" t="s">
        <v>173</v>
      </c>
      <c r="D287" s="136">
        <v>1980</v>
      </c>
      <c r="E287" s="136" t="s">
        <v>31</v>
      </c>
      <c r="F287" s="136"/>
      <c r="G287" s="136"/>
      <c r="H287" s="137"/>
      <c r="I287" s="137">
        <v>38</v>
      </c>
      <c r="J287" s="137"/>
      <c r="K287" s="137"/>
      <c r="L287" s="136"/>
      <c r="M287" s="136"/>
      <c r="N287" s="137"/>
      <c r="O287" s="137"/>
      <c r="P287" s="137"/>
      <c r="Q287" s="137"/>
      <c r="R287" s="137"/>
      <c r="S287" s="137">
        <f t="shared" si="24"/>
        <v>38</v>
      </c>
      <c r="T287" s="137">
        <f t="shared" si="25"/>
        <v>38</v>
      </c>
      <c r="U287" s="137">
        <f t="shared" si="26"/>
        <v>76</v>
      </c>
    </row>
    <row r="288" spans="2:21" s="139" customFormat="1" ht="15.75">
      <c r="B288" s="136">
        <v>13</v>
      </c>
      <c r="C288" s="67" t="s">
        <v>942</v>
      </c>
      <c r="D288" s="136">
        <v>1985</v>
      </c>
      <c r="E288" s="136" t="s">
        <v>31</v>
      </c>
      <c r="F288" s="136"/>
      <c r="G288" s="136"/>
      <c r="H288" s="137"/>
      <c r="I288" s="137"/>
      <c r="J288" s="137"/>
      <c r="K288" s="137"/>
      <c r="L288" s="136">
        <v>38</v>
      </c>
      <c r="M288" s="136">
        <v>36</v>
      </c>
      <c r="N288" s="137"/>
      <c r="O288" s="137"/>
      <c r="P288" s="137"/>
      <c r="Q288" s="137"/>
      <c r="R288" s="137"/>
      <c r="S288" s="137">
        <f t="shared" si="24"/>
        <v>36</v>
      </c>
      <c r="T288" s="137">
        <f t="shared" si="25"/>
        <v>38</v>
      </c>
      <c r="U288" s="137">
        <f t="shared" si="26"/>
        <v>74</v>
      </c>
    </row>
    <row r="289" spans="2:21" s="139" customFormat="1" ht="15.75">
      <c r="B289" s="136">
        <v>14</v>
      </c>
      <c r="C289" s="67" t="s">
        <v>406</v>
      </c>
      <c r="D289" s="136">
        <v>1982</v>
      </c>
      <c r="E289" s="136" t="s">
        <v>407</v>
      </c>
      <c r="F289" s="136"/>
      <c r="G289" s="136">
        <v>54</v>
      </c>
      <c r="H289" s="137"/>
      <c r="I289" s="137"/>
      <c r="J289" s="137"/>
      <c r="K289" s="137"/>
      <c r="L289" s="136"/>
      <c r="M289" s="136"/>
      <c r="N289" s="137"/>
      <c r="O289" s="137"/>
      <c r="P289" s="137"/>
      <c r="Q289" s="137"/>
      <c r="R289" s="137"/>
      <c r="S289" s="137">
        <f t="shared" si="24"/>
        <v>0</v>
      </c>
      <c r="T289" s="137">
        <f t="shared" si="25"/>
        <v>54</v>
      </c>
      <c r="U289" s="137">
        <f t="shared" si="26"/>
        <v>54</v>
      </c>
    </row>
    <row r="290" spans="2:21" s="139" customFormat="1" ht="15.75">
      <c r="B290" s="136">
        <v>15</v>
      </c>
      <c r="C290" s="67" t="s">
        <v>937</v>
      </c>
      <c r="D290" s="136">
        <v>1987</v>
      </c>
      <c r="E290" s="136" t="s">
        <v>31</v>
      </c>
      <c r="F290" s="136"/>
      <c r="G290" s="136"/>
      <c r="H290" s="137"/>
      <c r="I290" s="137"/>
      <c r="J290" s="137"/>
      <c r="K290" s="137"/>
      <c r="L290" s="136">
        <v>54</v>
      </c>
      <c r="M290" s="136"/>
      <c r="N290" s="137"/>
      <c r="O290" s="137"/>
      <c r="P290" s="137"/>
      <c r="Q290" s="137"/>
      <c r="R290" s="137"/>
      <c r="S290" s="137">
        <f t="shared" si="24"/>
        <v>0</v>
      </c>
      <c r="T290" s="137">
        <f t="shared" si="25"/>
        <v>54</v>
      </c>
      <c r="U290" s="137">
        <f t="shared" si="26"/>
        <v>54</v>
      </c>
    </row>
    <row r="291" spans="2:21" s="139" customFormat="1" ht="15.75">
      <c r="B291" s="136">
        <v>16</v>
      </c>
      <c r="C291" s="67" t="s">
        <v>808</v>
      </c>
      <c r="D291" s="136">
        <v>1983</v>
      </c>
      <c r="E291" s="136" t="s">
        <v>23</v>
      </c>
      <c r="F291" s="136"/>
      <c r="G291" s="136"/>
      <c r="H291" s="137"/>
      <c r="I291" s="137"/>
      <c r="J291" s="137"/>
      <c r="K291" s="137">
        <v>48</v>
      </c>
      <c r="L291" s="136"/>
      <c r="M291" s="136"/>
      <c r="N291" s="137"/>
      <c r="O291" s="137"/>
      <c r="P291" s="137"/>
      <c r="Q291" s="137"/>
      <c r="R291" s="137"/>
      <c r="S291" s="137">
        <f t="shared" si="24"/>
        <v>0</v>
      </c>
      <c r="T291" s="137">
        <f t="shared" si="25"/>
        <v>48</v>
      </c>
      <c r="U291" s="137">
        <f t="shared" si="26"/>
        <v>48</v>
      </c>
    </row>
    <row r="292" spans="2:21" s="139" customFormat="1" ht="15.75">
      <c r="B292" s="136">
        <v>17</v>
      </c>
      <c r="C292" s="67" t="s">
        <v>982</v>
      </c>
      <c r="D292" s="136">
        <v>1983</v>
      </c>
      <c r="E292" s="136" t="s">
        <v>31</v>
      </c>
      <c r="F292" s="136"/>
      <c r="G292" s="136"/>
      <c r="H292" s="137"/>
      <c r="I292" s="137"/>
      <c r="J292" s="137"/>
      <c r="K292" s="137"/>
      <c r="L292" s="136"/>
      <c r="M292" s="136">
        <v>48</v>
      </c>
      <c r="N292" s="137"/>
      <c r="O292" s="137"/>
      <c r="P292" s="137"/>
      <c r="Q292" s="137"/>
      <c r="R292" s="137"/>
      <c r="S292" s="137">
        <f t="shared" si="24"/>
        <v>48</v>
      </c>
      <c r="T292" s="137">
        <f t="shared" si="25"/>
        <v>0</v>
      </c>
      <c r="U292" s="137">
        <f t="shared" si="26"/>
        <v>48</v>
      </c>
    </row>
    <row r="293" spans="2:21" s="139" customFormat="1" ht="15.75">
      <c r="B293" s="136">
        <v>18</v>
      </c>
      <c r="C293" s="67" t="s">
        <v>891</v>
      </c>
      <c r="D293" s="136">
        <v>1982</v>
      </c>
      <c r="E293" s="136" t="s">
        <v>31</v>
      </c>
      <c r="F293" s="136"/>
      <c r="G293" s="136"/>
      <c r="H293" s="137"/>
      <c r="I293" s="137"/>
      <c r="J293" s="137"/>
      <c r="K293" s="137"/>
      <c r="L293" s="136"/>
      <c r="M293" s="136">
        <v>43</v>
      </c>
      <c r="N293" s="137"/>
      <c r="O293" s="137"/>
      <c r="P293" s="137"/>
      <c r="Q293" s="137"/>
      <c r="R293" s="137"/>
      <c r="S293" s="137">
        <f t="shared" si="24"/>
        <v>43</v>
      </c>
      <c r="T293" s="137">
        <f t="shared" si="25"/>
        <v>0</v>
      </c>
      <c r="U293" s="137">
        <f t="shared" si="26"/>
        <v>43</v>
      </c>
    </row>
    <row r="294" spans="2:21" s="139" customFormat="1" ht="15.75">
      <c r="B294" s="136">
        <v>19</v>
      </c>
      <c r="C294" s="67" t="s">
        <v>408</v>
      </c>
      <c r="D294" s="136">
        <v>1987</v>
      </c>
      <c r="E294" s="136" t="s">
        <v>31</v>
      </c>
      <c r="F294" s="136"/>
      <c r="G294" s="136">
        <v>40</v>
      </c>
      <c r="H294" s="137"/>
      <c r="I294" s="137"/>
      <c r="J294" s="137"/>
      <c r="K294" s="137"/>
      <c r="L294" s="136"/>
      <c r="M294" s="136"/>
      <c r="N294" s="137"/>
      <c r="O294" s="137"/>
      <c r="P294" s="137"/>
      <c r="Q294" s="137"/>
      <c r="R294" s="137"/>
      <c r="S294" s="137">
        <f t="shared" si="24"/>
        <v>0</v>
      </c>
      <c r="T294" s="137">
        <f t="shared" si="25"/>
        <v>40</v>
      </c>
      <c r="U294" s="137">
        <f t="shared" si="26"/>
        <v>40</v>
      </c>
    </row>
    <row r="295" spans="2:21" s="139" customFormat="1" ht="15.75">
      <c r="B295" s="136">
        <v>20</v>
      </c>
      <c r="C295" s="67" t="s">
        <v>500</v>
      </c>
      <c r="D295" s="136">
        <v>1980</v>
      </c>
      <c r="E295" s="136" t="s">
        <v>23</v>
      </c>
      <c r="F295" s="136"/>
      <c r="G295" s="136"/>
      <c r="H295" s="137">
        <v>40</v>
      </c>
      <c r="I295" s="137"/>
      <c r="J295" s="137"/>
      <c r="K295" s="137"/>
      <c r="L295" s="136"/>
      <c r="M295" s="136"/>
      <c r="N295" s="137"/>
      <c r="O295" s="137"/>
      <c r="P295" s="137"/>
      <c r="Q295" s="137"/>
      <c r="R295" s="137"/>
      <c r="S295" s="137">
        <f t="shared" si="24"/>
        <v>40</v>
      </c>
      <c r="T295" s="137">
        <f t="shared" si="25"/>
        <v>0</v>
      </c>
      <c r="U295" s="137">
        <f t="shared" si="26"/>
        <v>40</v>
      </c>
    </row>
    <row r="296" spans="2:21" s="139" customFormat="1" ht="15.75">
      <c r="B296" s="136">
        <v>21</v>
      </c>
      <c r="C296" s="67" t="s">
        <v>939</v>
      </c>
      <c r="D296" s="136">
        <v>1984</v>
      </c>
      <c r="E296" s="136" t="s">
        <v>31</v>
      </c>
      <c r="F296" s="136"/>
      <c r="G296" s="136"/>
      <c r="H296" s="137"/>
      <c r="I296" s="137"/>
      <c r="J296" s="137"/>
      <c r="K296" s="137"/>
      <c r="L296" s="136">
        <v>40</v>
      </c>
      <c r="M296" s="136"/>
      <c r="N296" s="137"/>
      <c r="O296" s="137"/>
      <c r="P296" s="137"/>
      <c r="Q296" s="137"/>
      <c r="R296" s="137"/>
      <c r="S296" s="137">
        <f t="shared" si="24"/>
        <v>0</v>
      </c>
      <c r="T296" s="137">
        <f t="shared" si="25"/>
        <v>40</v>
      </c>
      <c r="U296" s="137">
        <f t="shared" si="26"/>
        <v>40</v>
      </c>
    </row>
    <row r="297" spans="2:21" s="139" customFormat="1" ht="15.75">
      <c r="B297" s="136">
        <v>22</v>
      </c>
      <c r="C297" s="67" t="s">
        <v>1367</v>
      </c>
      <c r="D297" s="136">
        <v>1979</v>
      </c>
      <c r="E297" s="136" t="s">
        <v>62</v>
      </c>
      <c r="F297" s="136"/>
      <c r="G297" s="136"/>
      <c r="H297" s="137"/>
      <c r="I297" s="137"/>
      <c r="J297" s="137"/>
      <c r="K297" s="137"/>
      <c r="L297" s="136"/>
      <c r="M297" s="136"/>
      <c r="N297" s="137"/>
      <c r="O297" s="137"/>
      <c r="P297" s="137"/>
      <c r="Q297" s="137"/>
      <c r="R297" s="137">
        <v>38</v>
      </c>
      <c r="S297" s="137">
        <f t="shared" si="24"/>
        <v>38</v>
      </c>
      <c r="T297" s="137">
        <f t="shared" si="25"/>
        <v>0</v>
      </c>
      <c r="U297" s="137">
        <f t="shared" si="26"/>
        <v>38</v>
      </c>
    </row>
    <row r="298" spans="2:21" s="139" customFormat="1" ht="15.75">
      <c r="B298" s="136">
        <v>23</v>
      </c>
      <c r="C298" s="67" t="s">
        <v>151</v>
      </c>
      <c r="D298" s="136">
        <v>1986</v>
      </c>
      <c r="E298" s="136" t="s">
        <v>31</v>
      </c>
      <c r="F298" s="136"/>
      <c r="G298" s="136">
        <v>36</v>
      </c>
      <c r="H298" s="137"/>
      <c r="I298" s="137"/>
      <c r="J298" s="137"/>
      <c r="K298" s="137"/>
      <c r="L298" s="136"/>
      <c r="M298" s="136"/>
      <c r="N298" s="137"/>
      <c r="O298" s="137"/>
      <c r="P298" s="137"/>
      <c r="Q298" s="137"/>
      <c r="R298" s="137"/>
      <c r="S298" s="137">
        <f t="shared" si="24"/>
        <v>0</v>
      </c>
      <c r="T298" s="137">
        <f t="shared" si="25"/>
        <v>36</v>
      </c>
      <c r="U298" s="137">
        <f t="shared" si="26"/>
        <v>36</v>
      </c>
    </row>
    <row r="299" spans="2:21" s="139" customFormat="1" ht="15.75">
      <c r="B299" s="136">
        <v>24</v>
      </c>
      <c r="C299" s="67" t="s">
        <v>943</v>
      </c>
      <c r="D299" s="136">
        <v>1987</v>
      </c>
      <c r="E299" s="136" t="s">
        <v>410</v>
      </c>
      <c r="F299" s="136"/>
      <c r="G299" s="136"/>
      <c r="H299" s="137"/>
      <c r="I299" s="137"/>
      <c r="J299" s="137"/>
      <c r="K299" s="137"/>
      <c r="L299" s="136">
        <v>36</v>
      </c>
      <c r="M299" s="136"/>
      <c r="N299" s="137"/>
      <c r="O299" s="137"/>
      <c r="P299" s="137"/>
      <c r="Q299" s="137"/>
      <c r="R299" s="137"/>
      <c r="S299" s="137">
        <f t="shared" si="24"/>
        <v>0</v>
      </c>
      <c r="T299" s="137">
        <f t="shared" si="25"/>
        <v>36</v>
      </c>
      <c r="U299" s="137">
        <f t="shared" si="26"/>
        <v>36</v>
      </c>
    </row>
    <row r="300" spans="2:21" s="139" customFormat="1" ht="15.75">
      <c r="B300" s="136">
        <v>25</v>
      </c>
      <c r="C300" s="67" t="s">
        <v>944</v>
      </c>
      <c r="D300" s="136">
        <v>1980</v>
      </c>
      <c r="E300" s="136" t="s">
        <v>31</v>
      </c>
      <c r="F300" s="136"/>
      <c r="G300" s="136"/>
      <c r="H300" s="137"/>
      <c r="I300" s="137"/>
      <c r="J300" s="137"/>
      <c r="K300" s="137"/>
      <c r="L300" s="136">
        <v>34</v>
      </c>
      <c r="M300" s="136"/>
      <c r="N300" s="137"/>
      <c r="O300" s="137"/>
      <c r="P300" s="137"/>
      <c r="Q300" s="137"/>
      <c r="R300" s="137"/>
      <c r="S300" s="137">
        <f t="shared" si="24"/>
        <v>0</v>
      </c>
      <c r="T300" s="137">
        <f t="shared" si="25"/>
        <v>34</v>
      </c>
      <c r="U300" s="137">
        <f t="shared" si="26"/>
        <v>34</v>
      </c>
    </row>
    <row r="301" spans="2:21" s="139" customFormat="1" ht="15.75">
      <c r="B301" s="136">
        <v>26</v>
      </c>
      <c r="C301" s="67" t="s">
        <v>947</v>
      </c>
      <c r="D301" s="136">
        <v>1978</v>
      </c>
      <c r="E301" s="136" t="s">
        <v>31</v>
      </c>
      <c r="F301" s="136"/>
      <c r="G301" s="136"/>
      <c r="H301" s="137"/>
      <c r="I301" s="137"/>
      <c r="J301" s="137"/>
      <c r="K301" s="137"/>
      <c r="L301" s="136">
        <v>32</v>
      </c>
      <c r="M301" s="136"/>
      <c r="N301" s="137"/>
      <c r="O301" s="137"/>
      <c r="P301" s="137"/>
      <c r="Q301" s="137"/>
      <c r="R301" s="137"/>
      <c r="S301" s="137">
        <f t="shared" si="24"/>
        <v>0</v>
      </c>
      <c r="T301" s="137">
        <f t="shared" si="25"/>
        <v>32</v>
      </c>
      <c r="U301" s="137">
        <f t="shared" si="26"/>
        <v>32</v>
      </c>
    </row>
    <row r="302" spans="3:13" s="28" customFormat="1" ht="12.75">
      <c r="C302" s="43"/>
      <c r="D302" s="43"/>
      <c r="E302" s="44"/>
      <c r="F302" s="44"/>
      <c r="G302" s="45"/>
      <c r="K302" s="34"/>
      <c r="L302" s="34"/>
      <c r="M302" s="34"/>
    </row>
    <row r="303" spans="2:13" s="28" customFormat="1" ht="15.75">
      <c r="B303" s="29" t="s">
        <v>293</v>
      </c>
      <c r="C303" s="30"/>
      <c r="D303" s="31"/>
      <c r="E303" s="32"/>
      <c r="F303" s="32"/>
      <c r="G303" s="45"/>
      <c r="K303" s="34"/>
      <c r="L303" s="34"/>
      <c r="M303" s="34"/>
    </row>
    <row r="304" spans="2:21" s="28" customFormat="1" ht="75">
      <c r="B304" s="33" t="s">
        <v>26</v>
      </c>
      <c r="C304" s="33" t="s">
        <v>27</v>
      </c>
      <c r="D304" s="33" t="s">
        <v>103</v>
      </c>
      <c r="E304" s="33" t="s">
        <v>107</v>
      </c>
      <c r="F304" s="13" t="s">
        <v>913</v>
      </c>
      <c r="G304" s="13" t="s">
        <v>925</v>
      </c>
      <c r="H304" s="13" t="s">
        <v>914</v>
      </c>
      <c r="I304" s="13" t="s">
        <v>915</v>
      </c>
      <c r="J304" s="13" t="s">
        <v>916</v>
      </c>
      <c r="K304" s="13" t="s">
        <v>917</v>
      </c>
      <c r="L304" s="13" t="s">
        <v>918</v>
      </c>
      <c r="M304" s="13" t="s">
        <v>919</v>
      </c>
      <c r="N304" s="13" t="s">
        <v>920</v>
      </c>
      <c r="O304" s="13" t="s">
        <v>921</v>
      </c>
      <c r="P304" s="13" t="s">
        <v>922</v>
      </c>
      <c r="Q304" s="13" t="s">
        <v>923</v>
      </c>
      <c r="R304" s="13" t="s">
        <v>924</v>
      </c>
      <c r="S304" s="13" t="s">
        <v>76</v>
      </c>
      <c r="T304" s="13" t="s">
        <v>77</v>
      </c>
      <c r="U304" s="13" t="s">
        <v>78</v>
      </c>
    </row>
    <row r="305" spans="2:21" s="139" customFormat="1" ht="15.75">
      <c r="B305" s="136">
        <v>1</v>
      </c>
      <c r="C305" s="67" t="s">
        <v>47</v>
      </c>
      <c r="D305" s="136">
        <v>1975</v>
      </c>
      <c r="E305" s="136" t="s">
        <v>23</v>
      </c>
      <c r="F305" s="136">
        <v>60</v>
      </c>
      <c r="G305" s="136">
        <v>54</v>
      </c>
      <c r="H305" s="137">
        <v>48</v>
      </c>
      <c r="I305" s="137">
        <v>54</v>
      </c>
      <c r="J305" s="137"/>
      <c r="K305" s="137"/>
      <c r="L305" s="136"/>
      <c r="M305" s="136"/>
      <c r="N305" s="137">
        <v>48</v>
      </c>
      <c r="O305" s="137">
        <v>60</v>
      </c>
      <c r="P305" s="137"/>
      <c r="Q305" s="137">
        <v>54</v>
      </c>
      <c r="R305" s="137">
        <v>54</v>
      </c>
      <c r="S305" s="137">
        <f aca="true" t="shared" si="27" ref="S305:S316">H305+I305+J305+M305+N305+P305+Q305+R305</f>
        <v>258</v>
      </c>
      <c r="T305" s="137">
        <f aca="true" t="shared" si="28" ref="T305:T316">F305+G305+I305+K305+L305+O305</f>
        <v>228</v>
      </c>
      <c r="U305" s="137">
        <f aca="true" t="shared" si="29" ref="U305:U316">S305+T305</f>
        <v>486</v>
      </c>
    </row>
    <row r="306" spans="2:21" s="139" customFormat="1" ht="15.75">
      <c r="B306" s="136">
        <v>2</v>
      </c>
      <c r="C306" s="67" t="s">
        <v>208</v>
      </c>
      <c r="D306" s="136">
        <v>1976</v>
      </c>
      <c r="E306" s="136" t="s">
        <v>31</v>
      </c>
      <c r="F306" s="136"/>
      <c r="G306" s="136"/>
      <c r="H306" s="137">
        <v>60</v>
      </c>
      <c r="I306" s="137">
        <v>60</v>
      </c>
      <c r="J306" s="137"/>
      <c r="K306" s="137"/>
      <c r="L306" s="136"/>
      <c r="M306" s="136">
        <v>54</v>
      </c>
      <c r="N306" s="137">
        <v>54</v>
      </c>
      <c r="O306" s="137"/>
      <c r="P306" s="137"/>
      <c r="Q306" s="137">
        <v>60</v>
      </c>
      <c r="R306" s="137"/>
      <c r="S306" s="137">
        <f t="shared" si="27"/>
        <v>288</v>
      </c>
      <c r="T306" s="137">
        <f t="shared" si="28"/>
        <v>60</v>
      </c>
      <c r="U306" s="137">
        <f t="shared" si="29"/>
        <v>348</v>
      </c>
    </row>
    <row r="307" spans="2:21" s="139" customFormat="1" ht="15.75">
      <c r="B307" s="136">
        <v>3</v>
      </c>
      <c r="C307" s="67" t="s">
        <v>317</v>
      </c>
      <c r="D307" s="136">
        <v>1973</v>
      </c>
      <c r="E307" s="136" t="s">
        <v>62</v>
      </c>
      <c r="F307" s="136">
        <v>48</v>
      </c>
      <c r="G307" s="136">
        <v>48</v>
      </c>
      <c r="H307" s="137">
        <v>43</v>
      </c>
      <c r="I307" s="137">
        <v>48</v>
      </c>
      <c r="J307" s="137">
        <v>43</v>
      </c>
      <c r="K307" s="137"/>
      <c r="L307" s="136">
        <v>60</v>
      </c>
      <c r="M307" s="136"/>
      <c r="N307" s="137"/>
      <c r="O307" s="137"/>
      <c r="P307" s="137"/>
      <c r="Q307" s="137"/>
      <c r="R307" s="137"/>
      <c r="S307" s="137">
        <f t="shared" si="27"/>
        <v>134</v>
      </c>
      <c r="T307" s="137">
        <f t="shared" si="28"/>
        <v>204</v>
      </c>
      <c r="U307" s="137">
        <f t="shared" si="29"/>
        <v>338</v>
      </c>
    </row>
    <row r="308" spans="2:21" s="139" customFormat="1" ht="15.75">
      <c r="B308" s="136">
        <v>4</v>
      </c>
      <c r="C308" s="67" t="s">
        <v>72</v>
      </c>
      <c r="D308" s="136">
        <v>1975</v>
      </c>
      <c r="E308" s="136" t="s">
        <v>31</v>
      </c>
      <c r="F308" s="136"/>
      <c r="G308" s="136"/>
      <c r="H308" s="137"/>
      <c r="I308" s="137"/>
      <c r="J308" s="137">
        <v>60</v>
      </c>
      <c r="K308" s="137"/>
      <c r="L308" s="136"/>
      <c r="M308" s="136">
        <v>60</v>
      </c>
      <c r="N308" s="137">
        <v>60</v>
      </c>
      <c r="O308" s="137"/>
      <c r="P308" s="137"/>
      <c r="Q308" s="137"/>
      <c r="R308" s="137">
        <v>60</v>
      </c>
      <c r="S308" s="137">
        <f t="shared" si="27"/>
        <v>240</v>
      </c>
      <c r="T308" s="137">
        <f t="shared" si="28"/>
        <v>0</v>
      </c>
      <c r="U308" s="137">
        <f t="shared" si="29"/>
        <v>240</v>
      </c>
    </row>
    <row r="309" spans="2:21" s="139" customFormat="1" ht="15.75">
      <c r="B309" s="136">
        <v>5</v>
      </c>
      <c r="C309" s="67" t="s">
        <v>51</v>
      </c>
      <c r="D309" s="136">
        <v>1970</v>
      </c>
      <c r="E309" s="136" t="s">
        <v>23</v>
      </c>
      <c r="F309" s="136">
        <v>54</v>
      </c>
      <c r="G309" s="136">
        <v>60</v>
      </c>
      <c r="H309" s="137"/>
      <c r="I309" s="137"/>
      <c r="J309" s="137"/>
      <c r="K309" s="137">
        <v>60</v>
      </c>
      <c r="L309" s="136">
        <v>54</v>
      </c>
      <c r="M309" s="136"/>
      <c r="N309" s="137"/>
      <c r="O309" s="137"/>
      <c r="P309" s="137"/>
      <c r="Q309" s="137"/>
      <c r="R309" s="137"/>
      <c r="S309" s="137">
        <f t="shared" si="27"/>
        <v>0</v>
      </c>
      <c r="T309" s="137">
        <f t="shared" si="28"/>
        <v>228</v>
      </c>
      <c r="U309" s="137">
        <f t="shared" si="29"/>
        <v>228</v>
      </c>
    </row>
    <row r="310" spans="2:21" s="139" customFormat="1" ht="15.75">
      <c r="B310" s="136">
        <v>6</v>
      </c>
      <c r="C310" s="67" t="s">
        <v>790</v>
      </c>
      <c r="D310" s="136">
        <v>1976</v>
      </c>
      <c r="E310" s="136" t="s">
        <v>25</v>
      </c>
      <c r="F310" s="136"/>
      <c r="G310" s="136"/>
      <c r="H310" s="137"/>
      <c r="I310" s="137"/>
      <c r="J310" s="137">
        <v>54</v>
      </c>
      <c r="K310" s="137"/>
      <c r="L310" s="136"/>
      <c r="M310" s="136"/>
      <c r="N310" s="137"/>
      <c r="O310" s="137"/>
      <c r="P310" s="137"/>
      <c r="Q310" s="137">
        <v>48</v>
      </c>
      <c r="R310" s="137">
        <v>48</v>
      </c>
      <c r="S310" s="137">
        <f t="shared" si="27"/>
        <v>150</v>
      </c>
      <c r="T310" s="137">
        <f t="shared" si="28"/>
        <v>0</v>
      </c>
      <c r="U310" s="137">
        <f t="shared" si="29"/>
        <v>150</v>
      </c>
    </row>
    <row r="311" spans="2:21" s="139" customFormat="1" ht="15.75">
      <c r="B311" s="136">
        <v>7</v>
      </c>
      <c r="C311" s="67" t="s">
        <v>74</v>
      </c>
      <c r="D311" s="136">
        <v>1973</v>
      </c>
      <c r="E311" s="136" t="s">
        <v>31</v>
      </c>
      <c r="F311" s="136"/>
      <c r="G311" s="136"/>
      <c r="H311" s="137">
        <v>54</v>
      </c>
      <c r="I311" s="137"/>
      <c r="J311" s="137"/>
      <c r="K311" s="137"/>
      <c r="L311" s="136">
        <v>43</v>
      </c>
      <c r="M311" s="136">
        <v>43</v>
      </c>
      <c r="N311" s="137"/>
      <c r="O311" s="137"/>
      <c r="P311" s="137"/>
      <c r="Q311" s="137"/>
      <c r="R311" s="137"/>
      <c r="S311" s="137">
        <f t="shared" si="27"/>
        <v>97</v>
      </c>
      <c r="T311" s="137">
        <f t="shared" si="28"/>
        <v>43</v>
      </c>
      <c r="U311" s="137">
        <f t="shared" si="29"/>
        <v>140</v>
      </c>
    </row>
    <row r="312" spans="2:21" s="139" customFormat="1" ht="15.75">
      <c r="B312" s="136">
        <v>8</v>
      </c>
      <c r="C312" s="67" t="s">
        <v>941</v>
      </c>
      <c r="D312" s="136">
        <v>1973</v>
      </c>
      <c r="E312" s="136" t="s">
        <v>31</v>
      </c>
      <c r="F312" s="136"/>
      <c r="G312" s="136"/>
      <c r="H312" s="137"/>
      <c r="I312" s="137"/>
      <c r="J312" s="137"/>
      <c r="K312" s="137"/>
      <c r="L312" s="136">
        <v>48</v>
      </c>
      <c r="M312" s="136">
        <v>40</v>
      </c>
      <c r="N312" s="137"/>
      <c r="O312" s="137"/>
      <c r="P312" s="137"/>
      <c r="Q312" s="137"/>
      <c r="R312" s="137"/>
      <c r="S312" s="137">
        <f t="shared" si="27"/>
        <v>40</v>
      </c>
      <c r="T312" s="137">
        <f t="shared" si="28"/>
        <v>48</v>
      </c>
      <c r="U312" s="137">
        <f t="shared" si="29"/>
        <v>88</v>
      </c>
    </row>
    <row r="313" spans="2:21" s="139" customFormat="1" ht="15.75">
      <c r="B313" s="136">
        <v>9</v>
      </c>
      <c r="C313" s="67" t="s">
        <v>792</v>
      </c>
      <c r="D313" s="136">
        <v>1971</v>
      </c>
      <c r="E313" s="136" t="s">
        <v>25</v>
      </c>
      <c r="F313" s="136"/>
      <c r="G313" s="136"/>
      <c r="H313" s="137"/>
      <c r="I313" s="137"/>
      <c r="J313" s="137">
        <v>40</v>
      </c>
      <c r="K313" s="137"/>
      <c r="L313" s="136"/>
      <c r="M313" s="136"/>
      <c r="N313" s="137"/>
      <c r="O313" s="137"/>
      <c r="P313" s="137"/>
      <c r="Q313" s="137"/>
      <c r="R313" s="137">
        <v>43</v>
      </c>
      <c r="S313" s="137">
        <f t="shared" si="27"/>
        <v>83</v>
      </c>
      <c r="T313" s="137">
        <f t="shared" si="28"/>
        <v>0</v>
      </c>
      <c r="U313" s="137">
        <f t="shared" si="29"/>
        <v>83</v>
      </c>
    </row>
    <row r="314" spans="2:21" s="139" customFormat="1" ht="15.75">
      <c r="B314" s="136">
        <v>10</v>
      </c>
      <c r="C314" s="67" t="s">
        <v>216</v>
      </c>
      <c r="D314" s="136">
        <v>1972</v>
      </c>
      <c r="E314" s="136" t="s">
        <v>110</v>
      </c>
      <c r="F314" s="136"/>
      <c r="G314" s="136"/>
      <c r="H314" s="137"/>
      <c r="I314" s="137"/>
      <c r="J314" s="137"/>
      <c r="K314" s="137">
        <v>54</v>
      </c>
      <c r="L314" s="136"/>
      <c r="M314" s="136"/>
      <c r="N314" s="137"/>
      <c r="O314" s="137"/>
      <c r="P314" s="137"/>
      <c r="Q314" s="137"/>
      <c r="R314" s="137"/>
      <c r="S314" s="137">
        <f t="shared" si="27"/>
        <v>0</v>
      </c>
      <c r="T314" s="137">
        <f t="shared" si="28"/>
        <v>54</v>
      </c>
      <c r="U314" s="137">
        <f t="shared" si="29"/>
        <v>54</v>
      </c>
    </row>
    <row r="315" spans="2:21" s="139" customFormat="1" ht="15.75">
      <c r="B315" s="136">
        <v>11</v>
      </c>
      <c r="C315" s="67" t="s">
        <v>73</v>
      </c>
      <c r="D315" s="136">
        <v>1975</v>
      </c>
      <c r="E315" s="136" t="s">
        <v>31</v>
      </c>
      <c r="F315" s="136"/>
      <c r="G315" s="136"/>
      <c r="H315" s="137"/>
      <c r="I315" s="137"/>
      <c r="J315" s="137"/>
      <c r="K315" s="137"/>
      <c r="L315" s="136"/>
      <c r="M315" s="136">
        <v>48</v>
      </c>
      <c r="N315" s="137"/>
      <c r="O315" s="137"/>
      <c r="P315" s="137"/>
      <c r="Q315" s="137"/>
      <c r="R315" s="137"/>
      <c r="S315" s="137">
        <f t="shared" si="27"/>
        <v>48</v>
      </c>
      <c r="T315" s="137">
        <f t="shared" si="28"/>
        <v>0</v>
      </c>
      <c r="U315" s="137">
        <f t="shared" si="29"/>
        <v>48</v>
      </c>
    </row>
    <row r="316" spans="2:21" s="139" customFormat="1" ht="15.75">
      <c r="B316" s="136">
        <v>12</v>
      </c>
      <c r="C316" s="67" t="s">
        <v>204</v>
      </c>
      <c r="D316" s="136">
        <v>1996</v>
      </c>
      <c r="E316" s="136" t="s">
        <v>447</v>
      </c>
      <c r="F316" s="136"/>
      <c r="G316" s="136"/>
      <c r="H316" s="137">
        <v>40</v>
      </c>
      <c r="I316" s="137"/>
      <c r="J316" s="137"/>
      <c r="K316" s="137"/>
      <c r="L316" s="136"/>
      <c r="M316" s="136"/>
      <c r="N316" s="137"/>
      <c r="O316" s="137"/>
      <c r="P316" s="137"/>
      <c r="Q316" s="137"/>
      <c r="R316" s="137"/>
      <c r="S316" s="137">
        <f t="shared" si="27"/>
        <v>40</v>
      </c>
      <c r="T316" s="137">
        <f t="shared" si="28"/>
        <v>0</v>
      </c>
      <c r="U316" s="137">
        <f t="shared" si="29"/>
        <v>40</v>
      </c>
    </row>
    <row r="317" spans="3:13" s="28" customFormat="1" ht="12.75">
      <c r="C317" s="43"/>
      <c r="D317" s="44"/>
      <c r="E317" s="44"/>
      <c r="F317" s="45"/>
      <c r="K317" s="34"/>
      <c r="L317" s="34"/>
      <c r="M317" s="34"/>
    </row>
    <row r="318" spans="2:13" s="28" customFormat="1" ht="15.75">
      <c r="B318" s="29" t="s">
        <v>294</v>
      </c>
      <c r="C318" s="30"/>
      <c r="D318" s="31"/>
      <c r="E318" s="32"/>
      <c r="F318" s="32"/>
      <c r="G318" s="45"/>
      <c r="K318" s="34"/>
      <c r="L318" s="34"/>
      <c r="M318" s="34"/>
    </row>
    <row r="319" spans="2:21" s="28" customFormat="1" ht="75">
      <c r="B319" s="33" t="s">
        <v>26</v>
      </c>
      <c r="C319" s="33" t="s">
        <v>27</v>
      </c>
      <c r="D319" s="33" t="s">
        <v>103</v>
      </c>
      <c r="E319" s="33" t="s">
        <v>107</v>
      </c>
      <c r="F319" s="13" t="s">
        <v>913</v>
      </c>
      <c r="G319" s="13" t="s">
        <v>925</v>
      </c>
      <c r="H319" s="13" t="s">
        <v>914</v>
      </c>
      <c r="I319" s="13" t="s">
        <v>915</v>
      </c>
      <c r="J319" s="13" t="s">
        <v>916</v>
      </c>
      <c r="K319" s="13" t="s">
        <v>917</v>
      </c>
      <c r="L319" s="13" t="s">
        <v>918</v>
      </c>
      <c r="M319" s="13" t="s">
        <v>919</v>
      </c>
      <c r="N319" s="13" t="s">
        <v>920</v>
      </c>
      <c r="O319" s="13" t="s">
        <v>921</v>
      </c>
      <c r="P319" s="13" t="s">
        <v>922</v>
      </c>
      <c r="Q319" s="13" t="s">
        <v>923</v>
      </c>
      <c r="R319" s="13" t="s">
        <v>924</v>
      </c>
      <c r="S319" s="13" t="s">
        <v>76</v>
      </c>
      <c r="T319" s="13" t="s">
        <v>77</v>
      </c>
      <c r="U319" s="13" t="s">
        <v>78</v>
      </c>
    </row>
    <row r="320" spans="2:21" s="139" customFormat="1" ht="15.75">
      <c r="B320" s="136">
        <v>1</v>
      </c>
      <c r="C320" s="67" t="s">
        <v>312</v>
      </c>
      <c r="D320" s="136">
        <v>1963</v>
      </c>
      <c r="E320" s="136" t="s">
        <v>23</v>
      </c>
      <c r="F320" s="136">
        <v>60</v>
      </c>
      <c r="G320" s="136">
        <v>43</v>
      </c>
      <c r="H320" s="137">
        <v>54</v>
      </c>
      <c r="I320" s="137">
        <v>54</v>
      </c>
      <c r="J320" s="137">
        <v>48</v>
      </c>
      <c r="K320" s="137">
        <v>54</v>
      </c>
      <c r="L320" s="136">
        <v>60</v>
      </c>
      <c r="M320" s="136">
        <v>48</v>
      </c>
      <c r="N320" s="137">
        <v>60</v>
      </c>
      <c r="O320" s="137">
        <v>60</v>
      </c>
      <c r="P320" s="137"/>
      <c r="Q320" s="137">
        <v>48</v>
      </c>
      <c r="R320" s="137">
        <v>48</v>
      </c>
      <c r="S320" s="137">
        <f aca="true" t="shared" si="30" ref="S320:S337">H320+I320+J320+M320+N320+P320+Q320+R320</f>
        <v>360</v>
      </c>
      <c r="T320" s="137">
        <f aca="true" t="shared" si="31" ref="T320:T337">F320+G320+I320+K320+L320+O320</f>
        <v>331</v>
      </c>
      <c r="U320" s="137">
        <f aca="true" t="shared" si="32" ref="U320:U337">S320+T320</f>
        <v>691</v>
      </c>
    </row>
    <row r="321" spans="2:21" s="139" customFormat="1" ht="15.75">
      <c r="B321" s="136">
        <v>2</v>
      </c>
      <c r="C321" s="67" t="s">
        <v>37</v>
      </c>
      <c r="D321" s="136">
        <v>1967</v>
      </c>
      <c r="E321" s="136" t="s">
        <v>31</v>
      </c>
      <c r="F321" s="136">
        <v>48</v>
      </c>
      <c r="G321" s="136">
        <v>38</v>
      </c>
      <c r="H321" s="137">
        <v>48</v>
      </c>
      <c r="I321" s="137">
        <v>43</v>
      </c>
      <c r="J321" s="137"/>
      <c r="K321" s="137"/>
      <c r="L321" s="136">
        <v>48</v>
      </c>
      <c r="M321" s="136">
        <v>43</v>
      </c>
      <c r="N321" s="137"/>
      <c r="O321" s="137"/>
      <c r="P321" s="137"/>
      <c r="Q321" s="137"/>
      <c r="R321" s="137">
        <v>54</v>
      </c>
      <c r="S321" s="137">
        <f t="shared" si="30"/>
        <v>188</v>
      </c>
      <c r="T321" s="137">
        <f t="shared" si="31"/>
        <v>177</v>
      </c>
      <c r="U321" s="137">
        <f t="shared" si="32"/>
        <v>365</v>
      </c>
    </row>
    <row r="322" spans="2:21" s="139" customFormat="1" ht="15.75">
      <c r="B322" s="136">
        <v>3</v>
      </c>
      <c r="C322" s="67" t="s">
        <v>209</v>
      </c>
      <c r="D322" s="136">
        <v>1965</v>
      </c>
      <c r="E322" s="136" t="s">
        <v>447</v>
      </c>
      <c r="F322" s="136"/>
      <c r="G322" s="136"/>
      <c r="H322" s="137">
        <v>60</v>
      </c>
      <c r="I322" s="137"/>
      <c r="J322" s="137">
        <v>60</v>
      </c>
      <c r="K322" s="137"/>
      <c r="L322" s="136"/>
      <c r="M322" s="136">
        <v>60</v>
      </c>
      <c r="N322" s="137"/>
      <c r="O322" s="137"/>
      <c r="P322" s="137"/>
      <c r="Q322" s="137">
        <v>60</v>
      </c>
      <c r="R322" s="137">
        <v>60</v>
      </c>
      <c r="S322" s="137">
        <f t="shared" si="30"/>
        <v>300</v>
      </c>
      <c r="T322" s="137">
        <f t="shared" si="31"/>
        <v>0</v>
      </c>
      <c r="U322" s="137">
        <f t="shared" si="32"/>
        <v>300</v>
      </c>
    </row>
    <row r="323" spans="2:21" s="139" customFormat="1" ht="15.75">
      <c r="B323" s="136">
        <v>4</v>
      </c>
      <c r="C323" s="67" t="s">
        <v>35</v>
      </c>
      <c r="D323" s="136">
        <v>1966</v>
      </c>
      <c r="E323" s="136" t="s">
        <v>31</v>
      </c>
      <c r="F323" s="136">
        <v>43</v>
      </c>
      <c r="G323" s="136">
        <v>40</v>
      </c>
      <c r="H323" s="137"/>
      <c r="I323" s="137">
        <v>60</v>
      </c>
      <c r="J323" s="137"/>
      <c r="K323" s="137"/>
      <c r="L323" s="136"/>
      <c r="M323" s="136"/>
      <c r="N323" s="137"/>
      <c r="O323" s="137"/>
      <c r="P323" s="137"/>
      <c r="Q323" s="137"/>
      <c r="R323" s="137"/>
      <c r="S323" s="137">
        <f t="shared" si="30"/>
        <v>60</v>
      </c>
      <c r="T323" s="137">
        <f t="shared" si="31"/>
        <v>143</v>
      </c>
      <c r="U323" s="137">
        <f t="shared" si="32"/>
        <v>203</v>
      </c>
    </row>
    <row r="324" spans="2:21" s="139" customFormat="1" ht="15.75">
      <c r="B324" s="136">
        <v>5</v>
      </c>
      <c r="C324" s="67" t="s">
        <v>50</v>
      </c>
      <c r="D324" s="136">
        <v>1961</v>
      </c>
      <c r="E324" s="136" t="s">
        <v>23</v>
      </c>
      <c r="F324" s="136">
        <v>54</v>
      </c>
      <c r="G324" s="136">
        <v>48</v>
      </c>
      <c r="H324" s="137"/>
      <c r="I324" s="137"/>
      <c r="J324" s="137"/>
      <c r="K324" s="137">
        <v>60</v>
      </c>
      <c r="L324" s="136"/>
      <c r="M324" s="136"/>
      <c r="N324" s="137"/>
      <c r="O324" s="137"/>
      <c r="P324" s="137"/>
      <c r="Q324" s="137"/>
      <c r="R324" s="137"/>
      <c r="S324" s="137">
        <f t="shared" si="30"/>
        <v>0</v>
      </c>
      <c r="T324" s="137">
        <f t="shared" si="31"/>
        <v>162</v>
      </c>
      <c r="U324" s="137">
        <f t="shared" si="32"/>
        <v>162</v>
      </c>
    </row>
    <row r="325" spans="2:21" s="139" customFormat="1" ht="15.75">
      <c r="B325" s="136">
        <v>6</v>
      </c>
      <c r="C325" s="67" t="s">
        <v>765</v>
      </c>
      <c r="D325" s="136">
        <v>1965</v>
      </c>
      <c r="E325" s="136" t="s">
        <v>31</v>
      </c>
      <c r="F325" s="136"/>
      <c r="G325" s="136"/>
      <c r="H325" s="137"/>
      <c r="I325" s="137"/>
      <c r="J325" s="137">
        <v>54</v>
      </c>
      <c r="K325" s="137"/>
      <c r="L325" s="136"/>
      <c r="M325" s="136">
        <v>54</v>
      </c>
      <c r="N325" s="137"/>
      <c r="O325" s="137"/>
      <c r="P325" s="137"/>
      <c r="Q325" s="137"/>
      <c r="R325" s="137"/>
      <c r="S325" s="137">
        <f t="shared" si="30"/>
        <v>108</v>
      </c>
      <c r="T325" s="137">
        <f t="shared" si="31"/>
        <v>0</v>
      </c>
      <c r="U325" s="137">
        <f t="shared" si="32"/>
        <v>108</v>
      </c>
    </row>
    <row r="326" spans="2:21" s="139" customFormat="1" ht="15.75">
      <c r="B326" s="136">
        <v>7</v>
      </c>
      <c r="C326" s="67" t="s">
        <v>984</v>
      </c>
      <c r="D326" s="136">
        <v>1959</v>
      </c>
      <c r="E326" s="136" t="s">
        <v>31</v>
      </c>
      <c r="F326" s="136"/>
      <c r="G326" s="136"/>
      <c r="H326" s="137"/>
      <c r="I326" s="137"/>
      <c r="J326" s="137"/>
      <c r="K326" s="137"/>
      <c r="L326" s="136"/>
      <c r="M326" s="136">
        <v>54</v>
      </c>
      <c r="N326" s="137"/>
      <c r="O326" s="137"/>
      <c r="P326" s="137"/>
      <c r="Q326" s="137">
        <v>54</v>
      </c>
      <c r="R326" s="137"/>
      <c r="S326" s="137">
        <f t="shared" si="30"/>
        <v>108</v>
      </c>
      <c r="T326" s="137">
        <f t="shared" si="31"/>
        <v>0</v>
      </c>
      <c r="U326" s="137">
        <f t="shared" si="32"/>
        <v>108</v>
      </c>
    </row>
    <row r="327" spans="2:21" s="139" customFormat="1" ht="15.75">
      <c r="B327" s="136">
        <v>8</v>
      </c>
      <c r="C327" s="67" t="s">
        <v>174</v>
      </c>
      <c r="D327" s="136">
        <v>1968</v>
      </c>
      <c r="E327" s="136" t="s">
        <v>31</v>
      </c>
      <c r="F327" s="136"/>
      <c r="G327" s="136"/>
      <c r="H327" s="137"/>
      <c r="I327" s="137">
        <v>48</v>
      </c>
      <c r="J327" s="137"/>
      <c r="K327" s="137"/>
      <c r="L327" s="136"/>
      <c r="M327" s="136"/>
      <c r="N327" s="137"/>
      <c r="O327" s="137"/>
      <c r="P327" s="137"/>
      <c r="Q327" s="137"/>
      <c r="R327" s="137"/>
      <c r="S327" s="137">
        <f t="shared" si="30"/>
        <v>48</v>
      </c>
      <c r="T327" s="137">
        <f t="shared" si="31"/>
        <v>48</v>
      </c>
      <c r="U327" s="137">
        <f t="shared" si="32"/>
        <v>96</v>
      </c>
    </row>
    <row r="328" spans="2:21" s="139" customFormat="1" ht="15.75">
      <c r="B328" s="136">
        <v>9</v>
      </c>
      <c r="C328" s="67" t="s">
        <v>403</v>
      </c>
      <c r="D328" s="136">
        <v>1963</v>
      </c>
      <c r="E328" s="136" t="s">
        <v>404</v>
      </c>
      <c r="F328" s="136"/>
      <c r="G328" s="136">
        <v>60</v>
      </c>
      <c r="H328" s="137"/>
      <c r="I328" s="137"/>
      <c r="J328" s="137"/>
      <c r="K328" s="137"/>
      <c r="L328" s="136"/>
      <c r="M328" s="136"/>
      <c r="N328" s="137"/>
      <c r="O328" s="137"/>
      <c r="P328" s="137"/>
      <c r="Q328" s="137"/>
      <c r="R328" s="137"/>
      <c r="S328" s="137">
        <f t="shared" si="30"/>
        <v>0</v>
      </c>
      <c r="T328" s="137">
        <f t="shared" si="31"/>
        <v>60</v>
      </c>
      <c r="U328" s="137">
        <f t="shared" si="32"/>
        <v>60</v>
      </c>
    </row>
    <row r="329" spans="2:21" s="139" customFormat="1" ht="15.75">
      <c r="B329" s="136">
        <v>10</v>
      </c>
      <c r="C329" s="67" t="s">
        <v>983</v>
      </c>
      <c r="D329" s="136">
        <v>1960</v>
      </c>
      <c r="E329" s="136" t="s">
        <v>31</v>
      </c>
      <c r="F329" s="136"/>
      <c r="G329" s="136"/>
      <c r="H329" s="137"/>
      <c r="I329" s="137"/>
      <c r="J329" s="137"/>
      <c r="K329" s="137"/>
      <c r="L329" s="136"/>
      <c r="M329" s="136">
        <v>60</v>
      </c>
      <c r="N329" s="137"/>
      <c r="O329" s="137"/>
      <c r="P329" s="137"/>
      <c r="Q329" s="137"/>
      <c r="R329" s="137"/>
      <c r="S329" s="137">
        <f t="shared" si="30"/>
        <v>60</v>
      </c>
      <c r="T329" s="137">
        <f t="shared" si="31"/>
        <v>0</v>
      </c>
      <c r="U329" s="137">
        <f t="shared" si="32"/>
        <v>60</v>
      </c>
    </row>
    <row r="330" spans="2:21" s="139" customFormat="1" ht="15.75">
      <c r="B330" s="136">
        <v>11</v>
      </c>
      <c r="C330" s="67" t="s">
        <v>405</v>
      </c>
      <c r="D330" s="136">
        <v>1958</v>
      </c>
      <c r="E330" s="136" t="s">
        <v>404</v>
      </c>
      <c r="F330" s="136"/>
      <c r="G330" s="136">
        <v>54</v>
      </c>
      <c r="H330" s="137"/>
      <c r="I330" s="137"/>
      <c r="J330" s="137"/>
      <c r="K330" s="137"/>
      <c r="L330" s="136"/>
      <c r="M330" s="136"/>
      <c r="N330" s="137"/>
      <c r="O330" s="137"/>
      <c r="P330" s="137"/>
      <c r="Q330" s="137"/>
      <c r="R330" s="137"/>
      <c r="S330" s="137">
        <f t="shared" si="30"/>
        <v>0</v>
      </c>
      <c r="T330" s="137">
        <f t="shared" si="31"/>
        <v>54</v>
      </c>
      <c r="U330" s="137">
        <f t="shared" si="32"/>
        <v>54</v>
      </c>
    </row>
    <row r="331" spans="2:21" s="139" customFormat="1" ht="15.75">
      <c r="B331" s="136">
        <v>12</v>
      </c>
      <c r="C331" s="67" t="s">
        <v>932</v>
      </c>
      <c r="D331" s="136">
        <v>1964</v>
      </c>
      <c r="E331" s="136" t="s">
        <v>31</v>
      </c>
      <c r="F331" s="136"/>
      <c r="G331" s="136"/>
      <c r="H331" s="137"/>
      <c r="I331" s="137"/>
      <c r="J331" s="137"/>
      <c r="K331" s="137"/>
      <c r="L331" s="136">
        <v>54</v>
      </c>
      <c r="M331" s="136"/>
      <c r="N331" s="137"/>
      <c r="O331" s="137"/>
      <c r="P331" s="137"/>
      <c r="Q331" s="137"/>
      <c r="R331" s="137"/>
      <c r="S331" s="137">
        <f t="shared" si="30"/>
        <v>0</v>
      </c>
      <c r="T331" s="137">
        <f t="shared" si="31"/>
        <v>54</v>
      </c>
      <c r="U331" s="137">
        <f t="shared" si="32"/>
        <v>54</v>
      </c>
    </row>
    <row r="332" spans="2:21" s="139" customFormat="1" ht="15.75">
      <c r="B332" s="136">
        <v>13</v>
      </c>
      <c r="C332" s="67" t="s">
        <v>1118</v>
      </c>
      <c r="D332" s="136">
        <v>1966</v>
      </c>
      <c r="E332" s="136" t="s">
        <v>24</v>
      </c>
      <c r="F332" s="136"/>
      <c r="G332" s="136"/>
      <c r="H332" s="137"/>
      <c r="I332" s="137"/>
      <c r="J332" s="137"/>
      <c r="K332" s="137"/>
      <c r="L332" s="136"/>
      <c r="M332" s="136"/>
      <c r="N332" s="137">
        <v>54</v>
      </c>
      <c r="O332" s="137"/>
      <c r="P332" s="137"/>
      <c r="Q332" s="137"/>
      <c r="R332" s="137"/>
      <c r="S332" s="137">
        <f t="shared" si="30"/>
        <v>54</v>
      </c>
      <c r="T332" s="137">
        <f t="shared" si="31"/>
        <v>0</v>
      </c>
      <c r="U332" s="137">
        <f t="shared" si="32"/>
        <v>54</v>
      </c>
    </row>
    <row r="333" spans="2:21" s="139" customFormat="1" ht="15.75">
      <c r="B333" s="136">
        <v>14</v>
      </c>
      <c r="C333" s="67" t="s">
        <v>791</v>
      </c>
      <c r="D333" s="136">
        <v>1958</v>
      </c>
      <c r="E333" s="136" t="s">
        <v>23</v>
      </c>
      <c r="F333" s="136"/>
      <c r="G333" s="136"/>
      <c r="H333" s="137"/>
      <c r="I333" s="137"/>
      <c r="J333" s="137">
        <v>48</v>
      </c>
      <c r="K333" s="137"/>
      <c r="L333" s="136"/>
      <c r="M333" s="136"/>
      <c r="N333" s="137"/>
      <c r="O333" s="137"/>
      <c r="P333" s="137"/>
      <c r="Q333" s="137"/>
      <c r="R333" s="137"/>
      <c r="S333" s="137">
        <f t="shared" si="30"/>
        <v>48</v>
      </c>
      <c r="T333" s="137">
        <f t="shared" si="31"/>
        <v>0</v>
      </c>
      <c r="U333" s="137">
        <f t="shared" si="32"/>
        <v>48</v>
      </c>
    </row>
    <row r="334" spans="2:21" s="139" customFormat="1" ht="15.75">
      <c r="B334" s="136">
        <v>15</v>
      </c>
      <c r="C334" s="67" t="s">
        <v>987</v>
      </c>
      <c r="D334" s="136">
        <v>1966</v>
      </c>
      <c r="E334" s="136" t="s">
        <v>31</v>
      </c>
      <c r="F334" s="136"/>
      <c r="G334" s="136"/>
      <c r="H334" s="137"/>
      <c r="I334" s="137"/>
      <c r="J334" s="137"/>
      <c r="K334" s="137"/>
      <c r="L334" s="136"/>
      <c r="M334" s="136">
        <v>48</v>
      </c>
      <c r="N334" s="137"/>
      <c r="O334" s="137"/>
      <c r="P334" s="137"/>
      <c r="Q334" s="137"/>
      <c r="R334" s="137"/>
      <c r="S334" s="137">
        <f t="shared" si="30"/>
        <v>48</v>
      </c>
      <c r="T334" s="137">
        <f t="shared" si="31"/>
        <v>0</v>
      </c>
      <c r="U334" s="137">
        <f t="shared" si="32"/>
        <v>48</v>
      </c>
    </row>
    <row r="335" spans="2:21" s="139" customFormat="1" ht="15.75">
      <c r="B335" s="136">
        <v>16</v>
      </c>
      <c r="C335" s="67" t="s">
        <v>768</v>
      </c>
      <c r="D335" s="136">
        <v>1961</v>
      </c>
      <c r="E335" s="136" t="s">
        <v>23</v>
      </c>
      <c r="F335" s="136"/>
      <c r="G335" s="136"/>
      <c r="H335" s="137"/>
      <c r="I335" s="137"/>
      <c r="J335" s="137">
        <v>43</v>
      </c>
      <c r="K335" s="137"/>
      <c r="L335" s="136"/>
      <c r="M335" s="136"/>
      <c r="N335" s="137"/>
      <c r="O335" s="137"/>
      <c r="P335" s="137"/>
      <c r="Q335" s="137"/>
      <c r="R335" s="137"/>
      <c r="S335" s="137">
        <f t="shared" si="30"/>
        <v>43</v>
      </c>
      <c r="T335" s="137">
        <f t="shared" si="31"/>
        <v>0</v>
      </c>
      <c r="U335" s="137">
        <f t="shared" si="32"/>
        <v>43</v>
      </c>
    </row>
    <row r="336" spans="2:21" s="139" customFormat="1" ht="15.75">
      <c r="B336" s="136">
        <v>17</v>
      </c>
      <c r="C336" s="67" t="s">
        <v>191</v>
      </c>
      <c r="D336" s="136">
        <v>1959</v>
      </c>
      <c r="E336" s="136" t="s">
        <v>62</v>
      </c>
      <c r="F336" s="136"/>
      <c r="G336" s="136"/>
      <c r="H336" s="137"/>
      <c r="I336" s="137"/>
      <c r="J336" s="137">
        <v>40</v>
      </c>
      <c r="K336" s="137"/>
      <c r="L336" s="136"/>
      <c r="M336" s="136"/>
      <c r="N336" s="137"/>
      <c r="O336" s="137"/>
      <c r="P336" s="137"/>
      <c r="Q336" s="137"/>
      <c r="R336" s="137"/>
      <c r="S336" s="137">
        <f t="shared" si="30"/>
        <v>40</v>
      </c>
      <c r="T336" s="137">
        <f t="shared" si="31"/>
        <v>0</v>
      </c>
      <c r="U336" s="137">
        <f t="shared" si="32"/>
        <v>40</v>
      </c>
    </row>
    <row r="337" spans="2:21" s="139" customFormat="1" ht="15.75">
      <c r="B337" s="136">
        <v>18</v>
      </c>
      <c r="C337" s="67" t="s">
        <v>205</v>
      </c>
      <c r="D337" s="136">
        <v>1958</v>
      </c>
      <c r="E337" s="136" t="s">
        <v>23</v>
      </c>
      <c r="F337" s="136"/>
      <c r="G337" s="136"/>
      <c r="H337" s="137"/>
      <c r="I337" s="137"/>
      <c r="J337" s="137">
        <v>38</v>
      </c>
      <c r="K337" s="137"/>
      <c r="L337" s="136"/>
      <c r="M337" s="136"/>
      <c r="N337" s="137"/>
      <c r="O337" s="137"/>
      <c r="P337" s="137"/>
      <c r="Q337" s="137"/>
      <c r="R337" s="137"/>
      <c r="S337" s="137">
        <f t="shared" si="30"/>
        <v>38</v>
      </c>
      <c r="T337" s="137">
        <f t="shared" si="31"/>
        <v>0</v>
      </c>
      <c r="U337" s="137">
        <f t="shared" si="32"/>
        <v>38</v>
      </c>
    </row>
    <row r="338" spans="2:13" s="28" customFormat="1" ht="15.75">
      <c r="B338" s="37"/>
      <c r="C338" s="43"/>
      <c r="D338" s="44"/>
      <c r="E338" s="44"/>
      <c r="F338" s="45"/>
      <c r="H338" s="37"/>
      <c r="K338" s="34"/>
      <c r="L338" s="34"/>
      <c r="M338" s="34"/>
    </row>
    <row r="339" spans="2:13" s="28" customFormat="1" ht="15.75">
      <c r="B339" s="29" t="s">
        <v>295</v>
      </c>
      <c r="C339" s="30"/>
      <c r="D339" s="31"/>
      <c r="E339" s="32"/>
      <c r="F339" s="32"/>
      <c r="G339" s="45"/>
      <c r="K339" s="34"/>
      <c r="L339" s="34"/>
      <c r="M339" s="34"/>
    </row>
    <row r="340" spans="2:21" s="28" customFormat="1" ht="75">
      <c r="B340" s="33" t="s">
        <v>26</v>
      </c>
      <c r="C340" s="33" t="s">
        <v>27</v>
      </c>
      <c r="D340" s="33" t="s">
        <v>103</v>
      </c>
      <c r="E340" s="33" t="s">
        <v>107</v>
      </c>
      <c r="F340" s="13" t="s">
        <v>913</v>
      </c>
      <c r="G340" s="13" t="s">
        <v>925</v>
      </c>
      <c r="H340" s="13" t="s">
        <v>914</v>
      </c>
      <c r="I340" s="13" t="s">
        <v>915</v>
      </c>
      <c r="J340" s="13" t="s">
        <v>916</v>
      </c>
      <c r="K340" s="13" t="s">
        <v>917</v>
      </c>
      <c r="L340" s="13" t="s">
        <v>918</v>
      </c>
      <c r="M340" s="13" t="s">
        <v>919</v>
      </c>
      <c r="N340" s="13" t="s">
        <v>920</v>
      </c>
      <c r="O340" s="13" t="s">
        <v>921</v>
      </c>
      <c r="P340" s="13" t="s">
        <v>922</v>
      </c>
      <c r="Q340" s="13" t="s">
        <v>923</v>
      </c>
      <c r="R340" s="13" t="s">
        <v>924</v>
      </c>
      <c r="S340" s="13" t="s">
        <v>76</v>
      </c>
      <c r="T340" s="13" t="s">
        <v>77</v>
      </c>
      <c r="U340" s="13" t="s">
        <v>78</v>
      </c>
    </row>
    <row r="341" spans="2:21" s="139" customFormat="1" ht="15.75">
      <c r="B341" s="136">
        <v>1</v>
      </c>
      <c r="C341" s="67" t="s">
        <v>49</v>
      </c>
      <c r="D341" s="136">
        <v>1957</v>
      </c>
      <c r="E341" s="136" t="s">
        <v>31</v>
      </c>
      <c r="F341" s="136">
        <v>54</v>
      </c>
      <c r="G341" s="136">
        <v>54</v>
      </c>
      <c r="H341" s="137">
        <v>48</v>
      </c>
      <c r="I341" s="137">
        <v>60</v>
      </c>
      <c r="J341" s="137">
        <v>54</v>
      </c>
      <c r="K341" s="137">
        <v>60</v>
      </c>
      <c r="L341" s="136">
        <v>60</v>
      </c>
      <c r="M341" s="136">
        <v>54</v>
      </c>
      <c r="N341" s="137">
        <v>54</v>
      </c>
      <c r="O341" s="137">
        <v>54</v>
      </c>
      <c r="P341" s="137"/>
      <c r="Q341" s="137">
        <v>48</v>
      </c>
      <c r="R341" s="137"/>
      <c r="S341" s="137">
        <f aca="true" t="shared" si="33" ref="S341:S355">H341+I341+J341+M341+N341+P341+Q341+R341</f>
        <v>318</v>
      </c>
      <c r="T341" s="137">
        <f aca="true" t="shared" si="34" ref="T341:T355">F341+G341+I341+K341+L341+O341</f>
        <v>342</v>
      </c>
      <c r="U341" s="137">
        <f aca="true" t="shared" si="35" ref="U341:U355">S341+T341</f>
        <v>660</v>
      </c>
    </row>
    <row r="342" spans="2:21" s="139" customFormat="1" ht="15.75">
      <c r="B342" s="136">
        <v>2</v>
      </c>
      <c r="C342" s="67" t="s">
        <v>324</v>
      </c>
      <c r="D342" s="136">
        <v>1949</v>
      </c>
      <c r="E342" s="136" t="s">
        <v>62</v>
      </c>
      <c r="F342" s="136">
        <v>48</v>
      </c>
      <c r="G342" s="136">
        <v>48</v>
      </c>
      <c r="H342" s="137">
        <v>60</v>
      </c>
      <c r="I342" s="137">
        <v>54</v>
      </c>
      <c r="J342" s="137">
        <v>60</v>
      </c>
      <c r="K342" s="137"/>
      <c r="L342" s="136"/>
      <c r="M342" s="136"/>
      <c r="N342" s="137">
        <v>60</v>
      </c>
      <c r="O342" s="137">
        <v>48</v>
      </c>
      <c r="P342" s="137"/>
      <c r="Q342" s="137"/>
      <c r="R342" s="137">
        <v>54</v>
      </c>
      <c r="S342" s="137">
        <f t="shared" si="33"/>
        <v>288</v>
      </c>
      <c r="T342" s="137">
        <f t="shared" si="34"/>
        <v>198</v>
      </c>
      <c r="U342" s="137">
        <f t="shared" si="35"/>
        <v>486</v>
      </c>
    </row>
    <row r="343" spans="2:21" s="139" customFormat="1" ht="15.75">
      <c r="B343" s="136">
        <v>3</v>
      </c>
      <c r="C343" s="67" t="s">
        <v>329</v>
      </c>
      <c r="D343" s="136">
        <v>1957</v>
      </c>
      <c r="E343" s="136" t="s">
        <v>24</v>
      </c>
      <c r="F343" s="136">
        <v>43</v>
      </c>
      <c r="G343" s="136">
        <v>38</v>
      </c>
      <c r="H343" s="137"/>
      <c r="I343" s="137"/>
      <c r="J343" s="137"/>
      <c r="K343" s="137">
        <v>43</v>
      </c>
      <c r="L343" s="136">
        <v>48</v>
      </c>
      <c r="M343" s="136"/>
      <c r="N343" s="137">
        <v>48</v>
      </c>
      <c r="O343" s="137">
        <v>60</v>
      </c>
      <c r="P343" s="137"/>
      <c r="Q343" s="137"/>
      <c r="R343" s="137"/>
      <c r="S343" s="137">
        <f t="shared" si="33"/>
        <v>48</v>
      </c>
      <c r="T343" s="137">
        <f t="shared" si="34"/>
        <v>232</v>
      </c>
      <c r="U343" s="137">
        <f t="shared" si="35"/>
        <v>280</v>
      </c>
    </row>
    <row r="344" spans="2:21" s="139" customFormat="1" ht="15.75">
      <c r="B344" s="136">
        <v>4</v>
      </c>
      <c r="C344" s="67" t="s">
        <v>178</v>
      </c>
      <c r="D344" s="136">
        <v>1953</v>
      </c>
      <c r="E344" s="136" t="s">
        <v>62</v>
      </c>
      <c r="F344" s="136">
        <v>36</v>
      </c>
      <c r="G344" s="136">
        <v>40</v>
      </c>
      <c r="H344" s="137"/>
      <c r="I344" s="137">
        <v>48</v>
      </c>
      <c r="J344" s="137">
        <v>48</v>
      </c>
      <c r="K344" s="137"/>
      <c r="L344" s="136"/>
      <c r="M344" s="136"/>
      <c r="N344" s="137"/>
      <c r="O344" s="137"/>
      <c r="P344" s="137"/>
      <c r="Q344" s="137"/>
      <c r="R344" s="137"/>
      <c r="S344" s="137">
        <f t="shared" si="33"/>
        <v>96</v>
      </c>
      <c r="T344" s="137">
        <f t="shared" si="34"/>
        <v>124</v>
      </c>
      <c r="U344" s="137">
        <f t="shared" si="35"/>
        <v>220</v>
      </c>
    </row>
    <row r="345" spans="2:21" s="139" customFormat="1" ht="15.75">
      <c r="B345" s="136">
        <v>5</v>
      </c>
      <c r="C345" s="67" t="s">
        <v>42</v>
      </c>
      <c r="D345" s="136">
        <v>1954</v>
      </c>
      <c r="E345" s="136" t="s">
        <v>31</v>
      </c>
      <c r="F345" s="136">
        <v>40</v>
      </c>
      <c r="G345" s="136"/>
      <c r="H345" s="137">
        <v>54</v>
      </c>
      <c r="I345" s="137"/>
      <c r="J345" s="137"/>
      <c r="K345" s="137"/>
      <c r="L345" s="136">
        <v>54</v>
      </c>
      <c r="M345" s="136">
        <v>60</v>
      </c>
      <c r="N345" s="137"/>
      <c r="O345" s="137"/>
      <c r="P345" s="137"/>
      <c r="Q345" s="137"/>
      <c r="R345" s="137"/>
      <c r="S345" s="137">
        <f t="shared" si="33"/>
        <v>114</v>
      </c>
      <c r="T345" s="137">
        <f t="shared" si="34"/>
        <v>94</v>
      </c>
      <c r="U345" s="137">
        <f t="shared" si="35"/>
        <v>208</v>
      </c>
    </row>
    <row r="346" spans="2:21" s="139" customFormat="1" ht="15.75">
      <c r="B346" s="136">
        <v>6</v>
      </c>
      <c r="C346" s="67" t="s">
        <v>305</v>
      </c>
      <c r="D346" s="136">
        <v>1956</v>
      </c>
      <c r="E346" s="136" t="s">
        <v>23</v>
      </c>
      <c r="F346" s="136">
        <v>60</v>
      </c>
      <c r="G346" s="136">
        <v>60</v>
      </c>
      <c r="H346" s="137"/>
      <c r="I346" s="137"/>
      <c r="J346" s="137"/>
      <c r="K346" s="137">
        <v>54</v>
      </c>
      <c r="L346" s="136"/>
      <c r="M346" s="136"/>
      <c r="N346" s="137"/>
      <c r="O346" s="137"/>
      <c r="P346" s="137"/>
      <c r="Q346" s="137"/>
      <c r="R346" s="137"/>
      <c r="S346" s="137">
        <f t="shared" si="33"/>
        <v>0</v>
      </c>
      <c r="T346" s="137">
        <f t="shared" si="34"/>
        <v>174</v>
      </c>
      <c r="U346" s="137">
        <f t="shared" si="35"/>
        <v>174</v>
      </c>
    </row>
    <row r="347" spans="2:21" s="139" customFormat="1" ht="15.75">
      <c r="B347" s="136">
        <v>7</v>
      </c>
      <c r="C347" s="67" t="s">
        <v>1350</v>
      </c>
      <c r="D347" s="136">
        <v>1954</v>
      </c>
      <c r="E347" s="136" t="s">
        <v>1312</v>
      </c>
      <c r="F347" s="136"/>
      <c r="G347" s="136"/>
      <c r="H347" s="137"/>
      <c r="I347" s="137"/>
      <c r="J347" s="137"/>
      <c r="K347" s="137"/>
      <c r="L347" s="136"/>
      <c r="M347" s="136"/>
      <c r="N347" s="137"/>
      <c r="O347" s="137"/>
      <c r="P347" s="137"/>
      <c r="Q347" s="137">
        <v>60</v>
      </c>
      <c r="R347" s="137">
        <v>60</v>
      </c>
      <c r="S347" s="137">
        <f t="shared" si="33"/>
        <v>120</v>
      </c>
      <c r="T347" s="137">
        <f t="shared" si="34"/>
        <v>0</v>
      </c>
      <c r="U347" s="137">
        <f t="shared" si="35"/>
        <v>120</v>
      </c>
    </row>
    <row r="348" spans="2:21" s="139" customFormat="1" ht="15.75">
      <c r="B348" s="136">
        <v>8</v>
      </c>
      <c r="C348" s="67" t="s">
        <v>1348</v>
      </c>
      <c r="D348" s="136">
        <v>1955</v>
      </c>
      <c r="E348" s="136" t="s">
        <v>1312</v>
      </c>
      <c r="F348" s="136"/>
      <c r="G348" s="136"/>
      <c r="H348" s="137"/>
      <c r="I348" s="137"/>
      <c r="J348" s="137"/>
      <c r="K348" s="137"/>
      <c r="L348" s="136"/>
      <c r="M348" s="136"/>
      <c r="N348" s="137"/>
      <c r="O348" s="137"/>
      <c r="P348" s="137"/>
      <c r="Q348" s="137">
        <v>54</v>
      </c>
      <c r="R348" s="137"/>
      <c r="S348" s="137">
        <f t="shared" si="33"/>
        <v>54</v>
      </c>
      <c r="T348" s="137">
        <f t="shared" si="34"/>
        <v>0</v>
      </c>
      <c r="U348" s="137">
        <f t="shared" si="35"/>
        <v>54</v>
      </c>
    </row>
    <row r="349" spans="2:21" s="139" customFormat="1" ht="15.75">
      <c r="B349" s="136">
        <v>9</v>
      </c>
      <c r="C349" s="67" t="s">
        <v>332</v>
      </c>
      <c r="D349" s="136">
        <v>1952</v>
      </c>
      <c r="E349" s="136" t="s">
        <v>25</v>
      </c>
      <c r="F349" s="136"/>
      <c r="G349" s="136">
        <v>43</v>
      </c>
      <c r="H349" s="137"/>
      <c r="I349" s="137"/>
      <c r="J349" s="137"/>
      <c r="K349" s="137"/>
      <c r="L349" s="136"/>
      <c r="M349" s="136"/>
      <c r="N349" s="137"/>
      <c r="O349" s="137"/>
      <c r="P349" s="137"/>
      <c r="Q349" s="137"/>
      <c r="R349" s="137"/>
      <c r="S349" s="137">
        <f t="shared" si="33"/>
        <v>0</v>
      </c>
      <c r="T349" s="137">
        <f t="shared" si="34"/>
        <v>43</v>
      </c>
      <c r="U349" s="137">
        <f t="shared" si="35"/>
        <v>43</v>
      </c>
    </row>
    <row r="350" spans="2:21" s="139" customFormat="1" ht="15.75">
      <c r="B350" s="136">
        <v>10</v>
      </c>
      <c r="C350" s="67" t="s">
        <v>774</v>
      </c>
      <c r="D350" s="136">
        <v>1956</v>
      </c>
      <c r="E350" s="136" t="s">
        <v>25</v>
      </c>
      <c r="F350" s="136"/>
      <c r="G350" s="136"/>
      <c r="H350" s="137"/>
      <c r="I350" s="137"/>
      <c r="J350" s="137">
        <v>43</v>
      </c>
      <c r="K350" s="137"/>
      <c r="L350" s="136"/>
      <c r="M350" s="136"/>
      <c r="N350" s="137"/>
      <c r="O350" s="137"/>
      <c r="P350" s="137"/>
      <c r="Q350" s="137"/>
      <c r="R350" s="137"/>
      <c r="S350" s="137">
        <f t="shared" si="33"/>
        <v>43</v>
      </c>
      <c r="T350" s="137">
        <f t="shared" si="34"/>
        <v>0</v>
      </c>
      <c r="U350" s="137">
        <f t="shared" si="35"/>
        <v>43</v>
      </c>
    </row>
    <row r="351" spans="2:21" s="139" customFormat="1" ht="15.75">
      <c r="B351" s="136">
        <v>11</v>
      </c>
      <c r="C351" s="67" t="s">
        <v>931</v>
      </c>
      <c r="D351" s="136">
        <v>1951</v>
      </c>
      <c r="E351" s="136" t="s">
        <v>31</v>
      </c>
      <c r="F351" s="136"/>
      <c r="G351" s="136"/>
      <c r="H351" s="137"/>
      <c r="I351" s="137"/>
      <c r="J351" s="137"/>
      <c r="K351" s="137"/>
      <c r="L351" s="136">
        <v>43</v>
      </c>
      <c r="M351" s="136"/>
      <c r="N351" s="137"/>
      <c r="O351" s="137"/>
      <c r="P351" s="137"/>
      <c r="Q351" s="137"/>
      <c r="R351" s="137"/>
      <c r="S351" s="137">
        <f t="shared" si="33"/>
        <v>0</v>
      </c>
      <c r="T351" s="137">
        <f t="shared" si="34"/>
        <v>43</v>
      </c>
      <c r="U351" s="137">
        <f t="shared" si="35"/>
        <v>43</v>
      </c>
    </row>
    <row r="352" spans="2:21" s="139" customFormat="1" ht="15.75">
      <c r="B352" s="136">
        <v>12</v>
      </c>
      <c r="C352" s="67" t="s">
        <v>776</v>
      </c>
      <c r="D352" s="136">
        <v>1946</v>
      </c>
      <c r="E352" s="136" t="s">
        <v>68</v>
      </c>
      <c r="F352" s="136"/>
      <c r="G352" s="136"/>
      <c r="H352" s="137"/>
      <c r="I352" s="137"/>
      <c r="J352" s="137">
        <v>40</v>
      </c>
      <c r="K352" s="137"/>
      <c r="L352" s="136"/>
      <c r="M352" s="136"/>
      <c r="N352" s="137"/>
      <c r="O352" s="137"/>
      <c r="P352" s="137"/>
      <c r="Q352" s="137"/>
      <c r="R352" s="137"/>
      <c r="S352" s="137">
        <f t="shared" si="33"/>
        <v>40</v>
      </c>
      <c r="T352" s="137">
        <f t="shared" si="34"/>
        <v>0</v>
      </c>
      <c r="U352" s="137">
        <f t="shared" si="35"/>
        <v>40</v>
      </c>
    </row>
    <row r="353" spans="2:21" s="139" customFormat="1" ht="15.75">
      <c r="B353" s="136">
        <v>13</v>
      </c>
      <c r="C353" s="67" t="s">
        <v>332</v>
      </c>
      <c r="D353" s="136">
        <v>1952</v>
      </c>
      <c r="E353" s="136" t="s">
        <v>25</v>
      </c>
      <c r="F353" s="136">
        <v>38</v>
      </c>
      <c r="G353" s="136"/>
      <c r="H353" s="137"/>
      <c r="I353" s="137"/>
      <c r="J353" s="137"/>
      <c r="K353" s="137"/>
      <c r="L353" s="136"/>
      <c r="M353" s="136"/>
      <c r="N353" s="137"/>
      <c r="O353" s="137"/>
      <c r="P353" s="137"/>
      <c r="Q353" s="137"/>
      <c r="R353" s="137"/>
      <c r="S353" s="137">
        <f t="shared" si="33"/>
        <v>0</v>
      </c>
      <c r="T353" s="137">
        <f t="shared" si="34"/>
        <v>38</v>
      </c>
      <c r="U353" s="137">
        <f t="shared" si="35"/>
        <v>38</v>
      </c>
    </row>
    <row r="354" spans="2:21" s="139" customFormat="1" ht="15.75">
      <c r="B354" s="136">
        <v>14</v>
      </c>
      <c r="C354" s="67" t="s">
        <v>192</v>
      </c>
      <c r="D354" s="136">
        <v>1947</v>
      </c>
      <c r="E354" s="136" t="s">
        <v>62</v>
      </c>
      <c r="F354" s="136"/>
      <c r="G354" s="136"/>
      <c r="H354" s="137"/>
      <c r="I354" s="137"/>
      <c r="J354" s="137">
        <v>38</v>
      </c>
      <c r="K354" s="137"/>
      <c r="L354" s="136"/>
      <c r="M354" s="136"/>
      <c r="N354" s="137"/>
      <c r="O354" s="137"/>
      <c r="P354" s="137"/>
      <c r="Q354" s="137"/>
      <c r="R354" s="137"/>
      <c r="S354" s="137">
        <f t="shared" si="33"/>
        <v>38</v>
      </c>
      <c r="T354" s="137">
        <f t="shared" si="34"/>
        <v>0</v>
      </c>
      <c r="U354" s="137">
        <f t="shared" si="35"/>
        <v>38</v>
      </c>
    </row>
    <row r="355" spans="2:21" s="139" customFormat="1" ht="15.75">
      <c r="B355" s="136">
        <v>15</v>
      </c>
      <c r="C355" s="67" t="s">
        <v>402</v>
      </c>
      <c r="D355" s="136">
        <v>1953</v>
      </c>
      <c r="E355" s="136" t="s">
        <v>62</v>
      </c>
      <c r="F355" s="136"/>
      <c r="G355" s="136">
        <v>36</v>
      </c>
      <c r="H355" s="137"/>
      <c r="I355" s="137"/>
      <c r="J355" s="137"/>
      <c r="K355" s="137"/>
      <c r="L355" s="136"/>
      <c r="M355" s="136"/>
      <c r="N355" s="137"/>
      <c r="O355" s="137"/>
      <c r="P355" s="137"/>
      <c r="Q355" s="137"/>
      <c r="R355" s="137"/>
      <c r="S355" s="137">
        <f t="shared" si="33"/>
        <v>0</v>
      </c>
      <c r="T355" s="137">
        <f t="shared" si="34"/>
        <v>36</v>
      </c>
      <c r="U355" s="137">
        <f t="shared" si="35"/>
        <v>36</v>
      </c>
    </row>
    <row r="356" spans="1:21" s="139" customFormat="1" ht="15.75">
      <c r="A356" s="267"/>
      <c r="B356" s="267"/>
      <c r="C356" s="267"/>
      <c r="D356" s="267"/>
      <c r="E356" s="267"/>
      <c r="F356" s="264"/>
      <c r="G356" s="264"/>
      <c r="H356" s="266"/>
      <c r="I356" s="266"/>
      <c r="J356" s="266"/>
      <c r="K356" s="266"/>
      <c r="L356" s="266"/>
      <c r="M356" s="266"/>
      <c r="N356" s="267"/>
      <c r="O356" s="267"/>
      <c r="P356" s="267"/>
      <c r="Q356" s="267"/>
      <c r="R356" s="267"/>
      <c r="S356" s="266"/>
      <c r="T356" s="266"/>
      <c r="U356" s="266"/>
    </row>
    <row r="357" spans="3:13" s="28" customFormat="1" ht="12.75">
      <c r="C357" s="43"/>
      <c r="D357" s="43"/>
      <c r="E357" s="44"/>
      <c r="F357" s="44"/>
      <c r="G357" s="45"/>
      <c r="K357" s="34"/>
      <c r="L357" s="34"/>
      <c r="M357" s="34"/>
    </row>
    <row r="358" spans="2:13" s="28" customFormat="1" ht="15.75">
      <c r="B358" s="39" t="s">
        <v>296</v>
      </c>
      <c r="C358" s="40"/>
      <c r="D358" s="41"/>
      <c r="E358" s="42" t="s">
        <v>927</v>
      </c>
      <c r="F358" s="42"/>
      <c r="K358" s="34"/>
      <c r="L358" s="34"/>
      <c r="M358" s="34"/>
    </row>
    <row r="359" spans="2:21" s="28" customFormat="1" ht="75">
      <c r="B359" s="33" t="s">
        <v>26</v>
      </c>
      <c r="C359" s="33" t="s">
        <v>27</v>
      </c>
      <c r="D359" s="33" t="s">
        <v>103</v>
      </c>
      <c r="E359" s="33" t="s">
        <v>107</v>
      </c>
      <c r="F359" s="13" t="s">
        <v>913</v>
      </c>
      <c r="G359" s="13" t="s">
        <v>925</v>
      </c>
      <c r="H359" s="13" t="s">
        <v>914</v>
      </c>
      <c r="I359" s="13" t="s">
        <v>915</v>
      </c>
      <c r="J359" s="13" t="s">
        <v>916</v>
      </c>
      <c r="K359" s="13" t="s">
        <v>917</v>
      </c>
      <c r="L359" s="13" t="s">
        <v>918</v>
      </c>
      <c r="M359" s="13" t="s">
        <v>919</v>
      </c>
      <c r="N359" s="13" t="s">
        <v>920</v>
      </c>
      <c r="O359" s="13" t="s">
        <v>921</v>
      </c>
      <c r="P359" s="13" t="s">
        <v>922</v>
      </c>
      <c r="Q359" s="13" t="s">
        <v>923</v>
      </c>
      <c r="R359" s="13" t="s">
        <v>924</v>
      </c>
      <c r="S359" s="13" t="s">
        <v>76</v>
      </c>
      <c r="T359" s="13" t="s">
        <v>77</v>
      </c>
      <c r="U359" s="13" t="s">
        <v>78</v>
      </c>
    </row>
    <row r="360" spans="2:21" s="139" customFormat="1" ht="15.75">
      <c r="B360" s="136">
        <v>1</v>
      </c>
      <c r="C360" s="67" t="s">
        <v>210</v>
      </c>
      <c r="D360" s="136">
        <v>2005</v>
      </c>
      <c r="E360" s="136" t="s">
        <v>62</v>
      </c>
      <c r="F360" s="136"/>
      <c r="G360" s="136">
        <v>60</v>
      </c>
      <c r="H360" s="137">
        <v>48</v>
      </c>
      <c r="I360" s="137">
        <v>54</v>
      </c>
      <c r="J360" s="137">
        <v>48</v>
      </c>
      <c r="K360" s="136"/>
      <c r="L360" s="136"/>
      <c r="M360" s="137"/>
      <c r="N360" s="137">
        <v>40</v>
      </c>
      <c r="O360" s="137">
        <v>43</v>
      </c>
      <c r="P360" s="136"/>
      <c r="Q360" s="136">
        <v>43</v>
      </c>
      <c r="R360" s="137">
        <v>40</v>
      </c>
      <c r="S360" s="137">
        <f aca="true" t="shared" si="36" ref="S360:S406">H360+I360+J360+M360+N360+P360+Q360+R360</f>
        <v>273</v>
      </c>
      <c r="T360" s="137">
        <f aca="true" t="shared" si="37" ref="T360:T406">F360+G360+I360+K360+L360+O360</f>
        <v>157</v>
      </c>
      <c r="U360" s="137">
        <f aca="true" t="shared" si="38" ref="U360:U406">S360+T360</f>
        <v>430</v>
      </c>
    </row>
    <row r="361" spans="2:21" s="139" customFormat="1" ht="15.75">
      <c r="B361" s="136">
        <v>2</v>
      </c>
      <c r="C361" s="67" t="s">
        <v>101</v>
      </c>
      <c r="D361" s="136">
        <v>2006</v>
      </c>
      <c r="E361" s="136" t="s">
        <v>62</v>
      </c>
      <c r="F361" s="136"/>
      <c r="G361" s="136">
        <v>54</v>
      </c>
      <c r="H361" s="137">
        <v>60</v>
      </c>
      <c r="I361" s="137">
        <v>48</v>
      </c>
      <c r="J361" s="137"/>
      <c r="K361" s="136"/>
      <c r="L361" s="136"/>
      <c r="M361" s="137"/>
      <c r="N361" s="137">
        <v>43</v>
      </c>
      <c r="O361" s="137">
        <v>54</v>
      </c>
      <c r="P361" s="136"/>
      <c r="Q361" s="136">
        <v>38</v>
      </c>
      <c r="R361" s="137">
        <v>60</v>
      </c>
      <c r="S361" s="137">
        <f t="shared" si="36"/>
        <v>249</v>
      </c>
      <c r="T361" s="137">
        <f t="shared" si="37"/>
        <v>156</v>
      </c>
      <c r="U361" s="137">
        <f t="shared" si="38"/>
        <v>405</v>
      </c>
    </row>
    <row r="362" spans="2:21" s="139" customFormat="1" ht="15.75">
      <c r="B362" s="136">
        <v>3</v>
      </c>
      <c r="C362" s="67" t="s">
        <v>365</v>
      </c>
      <c r="D362" s="136">
        <v>2005</v>
      </c>
      <c r="E362" s="136" t="s">
        <v>23</v>
      </c>
      <c r="F362" s="136">
        <v>60</v>
      </c>
      <c r="G362" s="136"/>
      <c r="H362" s="137">
        <v>54</v>
      </c>
      <c r="I362" s="137"/>
      <c r="J362" s="137">
        <v>60</v>
      </c>
      <c r="K362" s="136"/>
      <c r="L362" s="136"/>
      <c r="M362" s="137"/>
      <c r="N362" s="137">
        <v>60</v>
      </c>
      <c r="O362" s="137">
        <v>60</v>
      </c>
      <c r="P362" s="136"/>
      <c r="Q362" s="136">
        <v>60</v>
      </c>
      <c r="R362" s="137">
        <v>43</v>
      </c>
      <c r="S362" s="137">
        <f t="shared" si="36"/>
        <v>277</v>
      </c>
      <c r="T362" s="137">
        <f t="shared" si="37"/>
        <v>120</v>
      </c>
      <c r="U362" s="137">
        <f t="shared" si="38"/>
        <v>397</v>
      </c>
    </row>
    <row r="363" spans="2:21" s="139" customFormat="1" ht="15.75">
      <c r="B363" s="136">
        <v>4</v>
      </c>
      <c r="C363" s="67" t="s">
        <v>58</v>
      </c>
      <c r="D363" s="136">
        <v>2005</v>
      </c>
      <c r="E363" s="136" t="s">
        <v>23</v>
      </c>
      <c r="F363" s="136">
        <v>54</v>
      </c>
      <c r="G363" s="136"/>
      <c r="H363" s="137">
        <v>40</v>
      </c>
      <c r="I363" s="137"/>
      <c r="J363" s="137">
        <v>40</v>
      </c>
      <c r="K363" s="136"/>
      <c r="L363" s="136"/>
      <c r="M363" s="137"/>
      <c r="N363" s="137">
        <v>38</v>
      </c>
      <c r="O363" s="137"/>
      <c r="P363" s="136"/>
      <c r="Q363" s="136">
        <v>36</v>
      </c>
      <c r="R363" s="137">
        <v>34</v>
      </c>
      <c r="S363" s="137">
        <f t="shared" si="36"/>
        <v>188</v>
      </c>
      <c r="T363" s="137">
        <f t="shared" si="37"/>
        <v>54</v>
      </c>
      <c r="U363" s="137">
        <f t="shared" si="38"/>
        <v>242</v>
      </c>
    </row>
    <row r="364" spans="2:21" s="139" customFormat="1" ht="15.75">
      <c r="B364" s="136">
        <v>5</v>
      </c>
      <c r="C364" s="67" t="s">
        <v>426</v>
      </c>
      <c r="D364" s="136">
        <v>2006</v>
      </c>
      <c r="E364" s="136" t="s">
        <v>62</v>
      </c>
      <c r="F364" s="136"/>
      <c r="G364" s="136">
        <v>48</v>
      </c>
      <c r="H364" s="137">
        <v>31</v>
      </c>
      <c r="I364" s="137"/>
      <c r="J364" s="137">
        <v>34</v>
      </c>
      <c r="K364" s="136"/>
      <c r="L364" s="136"/>
      <c r="M364" s="137"/>
      <c r="N364" s="137">
        <v>34</v>
      </c>
      <c r="O364" s="137">
        <v>40</v>
      </c>
      <c r="P364" s="136"/>
      <c r="Q364" s="136">
        <v>34</v>
      </c>
      <c r="R364" s="137">
        <v>16</v>
      </c>
      <c r="S364" s="137">
        <f t="shared" si="36"/>
        <v>149</v>
      </c>
      <c r="T364" s="137">
        <f t="shared" si="37"/>
        <v>88</v>
      </c>
      <c r="U364" s="137">
        <f t="shared" si="38"/>
        <v>237</v>
      </c>
    </row>
    <row r="365" spans="2:21" s="139" customFormat="1" ht="15.75">
      <c r="B365" s="136">
        <v>6</v>
      </c>
      <c r="C365" s="67" t="s">
        <v>221</v>
      </c>
      <c r="D365" s="136">
        <v>2006</v>
      </c>
      <c r="E365" s="136" t="s">
        <v>23</v>
      </c>
      <c r="F365" s="136"/>
      <c r="G365" s="136"/>
      <c r="H365" s="137">
        <v>36</v>
      </c>
      <c r="I365" s="137"/>
      <c r="J365" s="137">
        <v>54</v>
      </c>
      <c r="K365" s="136"/>
      <c r="L365" s="136"/>
      <c r="M365" s="137"/>
      <c r="N365" s="137">
        <v>54</v>
      </c>
      <c r="O365" s="137"/>
      <c r="P365" s="136"/>
      <c r="Q365" s="136">
        <v>30</v>
      </c>
      <c r="R365" s="137">
        <v>60</v>
      </c>
      <c r="S365" s="137">
        <f t="shared" si="36"/>
        <v>234</v>
      </c>
      <c r="T365" s="137">
        <f t="shared" si="37"/>
        <v>0</v>
      </c>
      <c r="U365" s="137">
        <f t="shared" si="38"/>
        <v>234</v>
      </c>
    </row>
    <row r="366" spans="2:21" s="139" customFormat="1" ht="15.75">
      <c r="B366" s="136">
        <v>7</v>
      </c>
      <c r="C366" s="67" t="s">
        <v>84</v>
      </c>
      <c r="D366" s="136">
        <v>2006</v>
      </c>
      <c r="E366" s="136" t="s">
        <v>31</v>
      </c>
      <c r="F366" s="136"/>
      <c r="G366" s="136"/>
      <c r="H366" s="137">
        <v>43</v>
      </c>
      <c r="I366" s="137">
        <v>60</v>
      </c>
      <c r="J366" s="137"/>
      <c r="K366" s="136"/>
      <c r="L366" s="136">
        <v>60</v>
      </c>
      <c r="M366" s="137"/>
      <c r="N366" s="137"/>
      <c r="O366" s="137"/>
      <c r="P366" s="136"/>
      <c r="Q366" s="136"/>
      <c r="R366" s="137"/>
      <c r="S366" s="137">
        <f t="shared" si="36"/>
        <v>103</v>
      </c>
      <c r="T366" s="137">
        <f t="shared" si="37"/>
        <v>120</v>
      </c>
      <c r="U366" s="137">
        <f t="shared" si="38"/>
        <v>223</v>
      </c>
    </row>
    <row r="367" spans="2:21" s="139" customFormat="1" ht="15.75">
      <c r="B367" s="136">
        <v>8</v>
      </c>
      <c r="C367" s="67" t="s">
        <v>540</v>
      </c>
      <c r="D367" s="136">
        <v>2006</v>
      </c>
      <c r="E367" s="136" t="s">
        <v>23</v>
      </c>
      <c r="F367" s="136"/>
      <c r="G367" s="136"/>
      <c r="H367" s="137">
        <v>34</v>
      </c>
      <c r="I367" s="137"/>
      <c r="J367" s="137">
        <v>43</v>
      </c>
      <c r="K367" s="136"/>
      <c r="L367" s="136"/>
      <c r="M367" s="137"/>
      <c r="N367" s="137">
        <v>48</v>
      </c>
      <c r="O367" s="137"/>
      <c r="P367" s="136"/>
      <c r="Q367" s="136">
        <v>48</v>
      </c>
      <c r="R367" s="137">
        <v>48</v>
      </c>
      <c r="S367" s="137">
        <f t="shared" si="36"/>
        <v>221</v>
      </c>
      <c r="T367" s="137">
        <f t="shared" si="37"/>
        <v>0</v>
      </c>
      <c r="U367" s="137">
        <f t="shared" si="38"/>
        <v>221</v>
      </c>
    </row>
    <row r="368" spans="2:21" s="139" customFormat="1" ht="15.75">
      <c r="B368" s="136">
        <v>9</v>
      </c>
      <c r="C368" s="67" t="s">
        <v>157</v>
      </c>
      <c r="D368" s="136">
        <v>2006</v>
      </c>
      <c r="E368" s="136" t="s">
        <v>31</v>
      </c>
      <c r="F368" s="136"/>
      <c r="G368" s="136"/>
      <c r="H368" s="137">
        <v>32</v>
      </c>
      <c r="I368" s="137">
        <v>43</v>
      </c>
      <c r="J368" s="137"/>
      <c r="K368" s="136"/>
      <c r="L368" s="136">
        <v>54</v>
      </c>
      <c r="M368" s="137"/>
      <c r="N368" s="137"/>
      <c r="O368" s="137"/>
      <c r="P368" s="136"/>
      <c r="Q368" s="136"/>
      <c r="R368" s="137">
        <v>32</v>
      </c>
      <c r="S368" s="137">
        <f t="shared" si="36"/>
        <v>107</v>
      </c>
      <c r="T368" s="137">
        <f t="shared" si="37"/>
        <v>97</v>
      </c>
      <c r="U368" s="137">
        <f t="shared" si="38"/>
        <v>204</v>
      </c>
    </row>
    <row r="369" spans="2:21" s="139" customFormat="1" ht="15.75">
      <c r="B369" s="136">
        <v>10</v>
      </c>
      <c r="C369" s="67" t="s">
        <v>706</v>
      </c>
      <c r="D369" s="136">
        <v>2005</v>
      </c>
      <c r="E369" s="136" t="s">
        <v>837</v>
      </c>
      <c r="F369" s="136"/>
      <c r="G369" s="136"/>
      <c r="H369" s="137"/>
      <c r="I369" s="137">
        <v>40</v>
      </c>
      <c r="J369" s="137">
        <v>31</v>
      </c>
      <c r="K369" s="136"/>
      <c r="L369" s="136"/>
      <c r="M369" s="137">
        <v>43</v>
      </c>
      <c r="N369" s="137"/>
      <c r="O369" s="137"/>
      <c r="P369" s="136"/>
      <c r="Q369" s="136"/>
      <c r="R369" s="137"/>
      <c r="S369" s="137">
        <f t="shared" si="36"/>
        <v>114</v>
      </c>
      <c r="T369" s="137">
        <f t="shared" si="37"/>
        <v>40</v>
      </c>
      <c r="U369" s="137">
        <f t="shared" si="38"/>
        <v>154</v>
      </c>
    </row>
    <row r="370" spans="2:21" s="139" customFormat="1" ht="15.75">
      <c r="B370" s="136">
        <v>11</v>
      </c>
      <c r="C370" s="67" t="s">
        <v>375</v>
      </c>
      <c r="D370" s="136">
        <v>2011</v>
      </c>
      <c r="E370" s="136" t="s">
        <v>23</v>
      </c>
      <c r="F370" s="136">
        <v>43</v>
      </c>
      <c r="G370" s="136"/>
      <c r="H370" s="137"/>
      <c r="I370" s="137">
        <v>34</v>
      </c>
      <c r="J370" s="137"/>
      <c r="K370" s="136"/>
      <c r="L370" s="136">
        <v>40</v>
      </c>
      <c r="M370" s="137"/>
      <c r="N370" s="137"/>
      <c r="O370" s="137"/>
      <c r="P370" s="136"/>
      <c r="Q370" s="136"/>
      <c r="R370" s="137"/>
      <c r="S370" s="137">
        <f t="shared" si="36"/>
        <v>34</v>
      </c>
      <c r="T370" s="137">
        <f t="shared" si="37"/>
        <v>117</v>
      </c>
      <c r="U370" s="137">
        <f t="shared" si="38"/>
        <v>151</v>
      </c>
    </row>
    <row r="371" spans="2:21" s="139" customFormat="1" ht="15.75">
      <c r="B371" s="136">
        <v>12</v>
      </c>
      <c r="C371" s="67" t="s">
        <v>262</v>
      </c>
      <c r="D371" s="136">
        <v>2005</v>
      </c>
      <c r="E371" s="136" t="s">
        <v>23</v>
      </c>
      <c r="F371" s="136"/>
      <c r="G371" s="136"/>
      <c r="H371" s="137">
        <v>24</v>
      </c>
      <c r="I371" s="137"/>
      <c r="J371" s="137">
        <v>28</v>
      </c>
      <c r="K371" s="136"/>
      <c r="L371" s="136"/>
      <c r="M371" s="137"/>
      <c r="N371" s="137"/>
      <c r="O371" s="137"/>
      <c r="P371" s="136"/>
      <c r="Q371" s="136">
        <v>54</v>
      </c>
      <c r="R371" s="137">
        <v>38</v>
      </c>
      <c r="S371" s="137">
        <f t="shared" si="36"/>
        <v>144</v>
      </c>
      <c r="T371" s="137">
        <f t="shared" si="37"/>
        <v>0</v>
      </c>
      <c r="U371" s="137">
        <f t="shared" si="38"/>
        <v>144</v>
      </c>
    </row>
    <row r="372" spans="2:21" s="139" customFormat="1" ht="15.75">
      <c r="B372" s="136">
        <v>13</v>
      </c>
      <c r="C372" s="67" t="s">
        <v>260</v>
      </c>
      <c r="D372" s="136">
        <v>2005</v>
      </c>
      <c r="E372" s="136" t="s">
        <v>23</v>
      </c>
      <c r="F372" s="136"/>
      <c r="G372" s="136"/>
      <c r="H372" s="137">
        <v>22</v>
      </c>
      <c r="I372" s="137"/>
      <c r="J372" s="137">
        <v>38</v>
      </c>
      <c r="K372" s="136"/>
      <c r="L372" s="136"/>
      <c r="M372" s="137"/>
      <c r="N372" s="137"/>
      <c r="O372" s="137"/>
      <c r="P372" s="136"/>
      <c r="Q372" s="136">
        <v>40</v>
      </c>
      <c r="R372" s="137">
        <v>36</v>
      </c>
      <c r="S372" s="137">
        <f t="shared" si="36"/>
        <v>136</v>
      </c>
      <c r="T372" s="137">
        <f t="shared" si="37"/>
        <v>0</v>
      </c>
      <c r="U372" s="137">
        <f t="shared" si="38"/>
        <v>136</v>
      </c>
    </row>
    <row r="373" spans="2:21" s="139" customFormat="1" ht="15.75">
      <c r="B373" s="136">
        <v>14</v>
      </c>
      <c r="C373" s="67" t="s">
        <v>595</v>
      </c>
      <c r="D373" s="136">
        <v>2006</v>
      </c>
      <c r="E373" s="136" t="s">
        <v>23</v>
      </c>
      <c r="F373" s="136"/>
      <c r="G373" s="136"/>
      <c r="H373" s="137">
        <v>16</v>
      </c>
      <c r="I373" s="137"/>
      <c r="J373" s="137">
        <v>32</v>
      </c>
      <c r="K373" s="136"/>
      <c r="L373" s="136"/>
      <c r="M373" s="137"/>
      <c r="N373" s="137">
        <v>30</v>
      </c>
      <c r="O373" s="137"/>
      <c r="P373" s="136"/>
      <c r="Q373" s="136">
        <v>32</v>
      </c>
      <c r="R373" s="137">
        <v>20</v>
      </c>
      <c r="S373" s="137">
        <f t="shared" si="36"/>
        <v>130</v>
      </c>
      <c r="T373" s="137">
        <f t="shared" si="37"/>
        <v>0</v>
      </c>
      <c r="U373" s="137">
        <f t="shared" si="38"/>
        <v>130</v>
      </c>
    </row>
    <row r="374" spans="2:21" s="139" customFormat="1" ht="15.75">
      <c r="B374" s="136">
        <v>15</v>
      </c>
      <c r="C374" s="67" t="s">
        <v>851</v>
      </c>
      <c r="D374" s="136">
        <v>2011</v>
      </c>
      <c r="E374" s="136" t="s">
        <v>31</v>
      </c>
      <c r="F374" s="136"/>
      <c r="G374" s="136"/>
      <c r="H374" s="137"/>
      <c r="I374" s="137">
        <v>32</v>
      </c>
      <c r="J374" s="137"/>
      <c r="K374" s="136"/>
      <c r="L374" s="136">
        <v>43</v>
      </c>
      <c r="M374" s="137"/>
      <c r="N374" s="137"/>
      <c r="O374" s="137"/>
      <c r="P374" s="136"/>
      <c r="Q374" s="136"/>
      <c r="R374" s="137"/>
      <c r="S374" s="137">
        <f t="shared" si="36"/>
        <v>32</v>
      </c>
      <c r="T374" s="137">
        <f t="shared" si="37"/>
        <v>75</v>
      </c>
      <c r="U374" s="137">
        <f t="shared" si="38"/>
        <v>107</v>
      </c>
    </row>
    <row r="375" spans="2:21" s="139" customFormat="1" ht="15.75">
      <c r="B375" s="136">
        <v>16</v>
      </c>
      <c r="C375" s="67" t="s">
        <v>550</v>
      </c>
      <c r="D375" s="136">
        <v>2006</v>
      </c>
      <c r="E375" s="136" t="s">
        <v>31</v>
      </c>
      <c r="F375" s="136"/>
      <c r="G375" s="136"/>
      <c r="H375" s="137">
        <v>30</v>
      </c>
      <c r="I375" s="137"/>
      <c r="J375" s="137"/>
      <c r="K375" s="136"/>
      <c r="L375" s="136"/>
      <c r="M375" s="137">
        <v>48</v>
      </c>
      <c r="N375" s="137"/>
      <c r="O375" s="137"/>
      <c r="P375" s="136"/>
      <c r="Q375" s="136"/>
      <c r="R375" s="137">
        <v>28</v>
      </c>
      <c r="S375" s="137">
        <f t="shared" si="36"/>
        <v>106</v>
      </c>
      <c r="T375" s="137">
        <f t="shared" si="37"/>
        <v>0</v>
      </c>
      <c r="U375" s="137">
        <f t="shared" si="38"/>
        <v>106</v>
      </c>
    </row>
    <row r="376" spans="2:21" s="139" customFormat="1" ht="15.75">
      <c r="B376" s="136">
        <v>17</v>
      </c>
      <c r="C376" s="67" t="s">
        <v>562</v>
      </c>
      <c r="D376" s="136">
        <v>2006</v>
      </c>
      <c r="E376" s="136" t="s">
        <v>23</v>
      </c>
      <c r="F376" s="136"/>
      <c r="G376" s="136"/>
      <c r="H376" s="137">
        <v>26</v>
      </c>
      <c r="I376" s="137"/>
      <c r="J376" s="137">
        <v>36</v>
      </c>
      <c r="K376" s="136"/>
      <c r="L376" s="136"/>
      <c r="M376" s="137"/>
      <c r="N376" s="137"/>
      <c r="O376" s="137"/>
      <c r="P376" s="136"/>
      <c r="Q376" s="136"/>
      <c r="R376" s="137">
        <v>31</v>
      </c>
      <c r="S376" s="137">
        <f t="shared" si="36"/>
        <v>93</v>
      </c>
      <c r="T376" s="137">
        <f t="shared" si="37"/>
        <v>0</v>
      </c>
      <c r="U376" s="137">
        <f t="shared" si="38"/>
        <v>93</v>
      </c>
    </row>
    <row r="377" spans="2:21" s="139" customFormat="1" ht="15.75">
      <c r="B377" s="136">
        <v>18</v>
      </c>
      <c r="C377" s="67" t="s">
        <v>226</v>
      </c>
      <c r="D377" s="136">
        <v>2005</v>
      </c>
      <c r="E377" s="136" t="s">
        <v>837</v>
      </c>
      <c r="F377" s="136"/>
      <c r="G377" s="136"/>
      <c r="H377" s="137"/>
      <c r="I377" s="137">
        <v>38</v>
      </c>
      <c r="J377" s="137"/>
      <c r="K377" s="136"/>
      <c r="L377" s="136"/>
      <c r="M377" s="137"/>
      <c r="N377" s="137"/>
      <c r="O377" s="137"/>
      <c r="P377" s="136"/>
      <c r="Q377" s="136"/>
      <c r="R377" s="137"/>
      <c r="S377" s="137">
        <f t="shared" si="36"/>
        <v>38</v>
      </c>
      <c r="T377" s="137">
        <f t="shared" si="37"/>
        <v>38</v>
      </c>
      <c r="U377" s="137">
        <f t="shared" si="38"/>
        <v>76</v>
      </c>
    </row>
    <row r="378" spans="2:21" s="139" customFormat="1" ht="15.75">
      <c r="B378" s="136">
        <v>19</v>
      </c>
      <c r="C378" s="67" t="s">
        <v>850</v>
      </c>
      <c r="D378" s="136">
        <v>2007</v>
      </c>
      <c r="E378" s="136" t="s">
        <v>832</v>
      </c>
      <c r="F378" s="136"/>
      <c r="G378" s="136"/>
      <c r="H378" s="137"/>
      <c r="I378" s="137">
        <v>36</v>
      </c>
      <c r="J378" s="137"/>
      <c r="K378" s="136"/>
      <c r="L378" s="136"/>
      <c r="M378" s="137"/>
      <c r="N378" s="137"/>
      <c r="O378" s="137"/>
      <c r="P378" s="136"/>
      <c r="Q378" s="136"/>
      <c r="R378" s="137"/>
      <c r="S378" s="137">
        <f t="shared" si="36"/>
        <v>36</v>
      </c>
      <c r="T378" s="137">
        <f t="shared" si="37"/>
        <v>36</v>
      </c>
      <c r="U378" s="137">
        <f t="shared" si="38"/>
        <v>72</v>
      </c>
    </row>
    <row r="379" spans="2:21" s="139" customFormat="1" ht="15.75">
      <c r="B379" s="136">
        <v>20</v>
      </c>
      <c r="C379" s="67" t="s">
        <v>996</v>
      </c>
      <c r="D379" s="136">
        <v>2006</v>
      </c>
      <c r="E379" s="136" t="s">
        <v>31</v>
      </c>
      <c r="F379" s="136"/>
      <c r="G379" s="136"/>
      <c r="H379" s="137"/>
      <c r="I379" s="137"/>
      <c r="J379" s="137"/>
      <c r="K379" s="136"/>
      <c r="L379" s="136"/>
      <c r="M379" s="137">
        <v>60</v>
      </c>
      <c r="N379" s="137"/>
      <c r="O379" s="137"/>
      <c r="P379" s="136"/>
      <c r="Q379" s="136"/>
      <c r="R379" s="137"/>
      <c r="S379" s="137">
        <f t="shared" si="36"/>
        <v>60</v>
      </c>
      <c r="T379" s="137">
        <f t="shared" si="37"/>
        <v>0</v>
      </c>
      <c r="U379" s="137">
        <f t="shared" si="38"/>
        <v>60</v>
      </c>
    </row>
    <row r="380" spans="2:21" s="139" customFormat="1" ht="15.75">
      <c r="B380" s="136">
        <v>21</v>
      </c>
      <c r="C380" s="67" t="s">
        <v>1126</v>
      </c>
      <c r="D380" s="136">
        <v>2005</v>
      </c>
      <c r="E380" s="136" t="s">
        <v>1127</v>
      </c>
      <c r="F380" s="136"/>
      <c r="G380" s="136"/>
      <c r="H380" s="137"/>
      <c r="I380" s="137"/>
      <c r="J380" s="137"/>
      <c r="K380" s="136"/>
      <c r="L380" s="136"/>
      <c r="M380" s="137"/>
      <c r="N380" s="137"/>
      <c r="O380" s="137">
        <v>48</v>
      </c>
      <c r="P380" s="136"/>
      <c r="Q380" s="136"/>
      <c r="R380" s="137">
        <v>9</v>
      </c>
      <c r="S380" s="137">
        <f t="shared" si="36"/>
        <v>9</v>
      </c>
      <c r="T380" s="137">
        <f t="shared" si="37"/>
        <v>48</v>
      </c>
      <c r="U380" s="137">
        <f t="shared" si="38"/>
        <v>57</v>
      </c>
    </row>
    <row r="381" spans="2:21" s="139" customFormat="1" ht="15.75">
      <c r="B381" s="136">
        <v>22</v>
      </c>
      <c r="C381" s="67" t="s">
        <v>997</v>
      </c>
      <c r="D381" s="136">
        <v>2006</v>
      </c>
      <c r="E381" s="136" t="s">
        <v>31</v>
      </c>
      <c r="F381" s="136"/>
      <c r="G381" s="136"/>
      <c r="H381" s="137"/>
      <c r="I381" s="137"/>
      <c r="J381" s="137"/>
      <c r="K381" s="136"/>
      <c r="L381" s="136"/>
      <c r="M381" s="137">
        <v>54</v>
      </c>
      <c r="N381" s="137"/>
      <c r="O381" s="137"/>
      <c r="P381" s="136"/>
      <c r="Q381" s="136"/>
      <c r="R381" s="137"/>
      <c r="S381" s="137">
        <f t="shared" si="36"/>
        <v>54</v>
      </c>
      <c r="T381" s="137">
        <f t="shared" si="37"/>
        <v>0</v>
      </c>
      <c r="U381" s="137">
        <f t="shared" si="38"/>
        <v>54</v>
      </c>
    </row>
    <row r="382" spans="2:21" s="139" customFormat="1" ht="15.75">
      <c r="B382" s="136">
        <v>23</v>
      </c>
      <c r="C382" s="67" t="s">
        <v>578</v>
      </c>
      <c r="D382" s="136">
        <v>2006</v>
      </c>
      <c r="E382" s="136" t="s">
        <v>23</v>
      </c>
      <c r="F382" s="136"/>
      <c r="G382" s="136"/>
      <c r="H382" s="137">
        <v>20</v>
      </c>
      <c r="I382" s="137"/>
      <c r="J382" s="137">
        <v>30</v>
      </c>
      <c r="K382" s="136"/>
      <c r="L382" s="136"/>
      <c r="M382" s="137"/>
      <c r="N382" s="137"/>
      <c r="O382" s="137"/>
      <c r="P382" s="136"/>
      <c r="Q382" s="136"/>
      <c r="R382" s="137"/>
      <c r="S382" s="137">
        <f t="shared" si="36"/>
        <v>50</v>
      </c>
      <c r="T382" s="137">
        <f t="shared" si="37"/>
        <v>0</v>
      </c>
      <c r="U382" s="137">
        <f t="shared" si="38"/>
        <v>50</v>
      </c>
    </row>
    <row r="383" spans="2:21" s="139" customFormat="1" ht="15.75">
      <c r="B383" s="136">
        <v>24</v>
      </c>
      <c r="C383" s="67" t="s">
        <v>371</v>
      </c>
      <c r="D383" s="136">
        <v>2006</v>
      </c>
      <c r="E383" s="136" t="s">
        <v>62</v>
      </c>
      <c r="F383" s="136">
        <v>48</v>
      </c>
      <c r="G383" s="136"/>
      <c r="H383" s="137"/>
      <c r="I383" s="137"/>
      <c r="J383" s="137"/>
      <c r="K383" s="136"/>
      <c r="L383" s="136"/>
      <c r="M383" s="137"/>
      <c r="N383" s="137"/>
      <c r="O383" s="137"/>
      <c r="P383" s="136"/>
      <c r="Q383" s="136"/>
      <c r="R383" s="137"/>
      <c r="S383" s="137">
        <f t="shared" si="36"/>
        <v>0</v>
      </c>
      <c r="T383" s="137">
        <f t="shared" si="37"/>
        <v>48</v>
      </c>
      <c r="U383" s="137">
        <f t="shared" si="38"/>
        <v>48</v>
      </c>
    </row>
    <row r="384" spans="2:21" s="139" customFormat="1" ht="15.75">
      <c r="B384" s="136">
        <v>25</v>
      </c>
      <c r="C384" s="67" t="s">
        <v>950</v>
      </c>
      <c r="D384" s="136">
        <v>2010</v>
      </c>
      <c r="E384" s="136" t="s">
        <v>31</v>
      </c>
      <c r="F384" s="136"/>
      <c r="G384" s="136"/>
      <c r="H384" s="137"/>
      <c r="I384" s="137"/>
      <c r="J384" s="137"/>
      <c r="K384" s="136"/>
      <c r="L384" s="136">
        <v>48</v>
      </c>
      <c r="M384" s="137"/>
      <c r="N384" s="137"/>
      <c r="O384" s="137"/>
      <c r="P384" s="136"/>
      <c r="Q384" s="136"/>
      <c r="R384" s="137"/>
      <c r="S384" s="137">
        <f t="shared" si="36"/>
        <v>0</v>
      </c>
      <c r="T384" s="137">
        <f t="shared" si="37"/>
        <v>48</v>
      </c>
      <c r="U384" s="137">
        <f t="shared" si="38"/>
        <v>48</v>
      </c>
    </row>
    <row r="385" spans="2:21" s="139" customFormat="1" ht="15.75">
      <c r="B385" s="136">
        <v>26</v>
      </c>
      <c r="C385" s="67" t="s">
        <v>1023</v>
      </c>
      <c r="D385" s="136">
        <v>2005</v>
      </c>
      <c r="E385" s="136" t="s">
        <v>1022</v>
      </c>
      <c r="F385" s="136"/>
      <c r="G385" s="136"/>
      <c r="H385" s="137"/>
      <c r="I385" s="137"/>
      <c r="J385" s="137"/>
      <c r="K385" s="136"/>
      <c r="L385" s="136"/>
      <c r="M385" s="137"/>
      <c r="N385" s="137">
        <v>32</v>
      </c>
      <c r="O385" s="137"/>
      <c r="P385" s="136"/>
      <c r="Q385" s="136"/>
      <c r="R385" s="137">
        <v>12</v>
      </c>
      <c r="S385" s="137">
        <f t="shared" si="36"/>
        <v>44</v>
      </c>
      <c r="T385" s="137">
        <f t="shared" si="37"/>
        <v>0</v>
      </c>
      <c r="U385" s="137">
        <f t="shared" si="38"/>
        <v>44</v>
      </c>
    </row>
    <row r="386" spans="2:21" s="139" customFormat="1" ht="15.75">
      <c r="B386" s="136">
        <v>27</v>
      </c>
      <c r="C386" s="67" t="s">
        <v>535</v>
      </c>
      <c r="D386" s="136">
        <v>2005</v>
      </c>
      <c r="E386" s="136" t="s">
        <v>130</v>
      </c>
      <c r="F386" s="136"/>
      <c r="G386" s="136"/>
      <c r="H386" s="137">
        <v>38</v>
      </c>
      <c r="I386" s="137"/>
      <c r="J386" s="137"/>
      <c r="K386" s="136"/>
      <c r="L386" s="136"/>
      <c r="M386" s="137"/>
      <c r="N386" s="137"/>
      <c r="O386" s="137"/>
      <c r="P386" s="136"/>
      <c r="Q386" s="136"/>
      <c r="R386" s="137"/>
      <c r="S386" s="137">
        <f t="shared" si="36"/>
        <v>38</v>
      </c>
      <c r="T386" s="137">
        <f t="shared" si="37"/>
        <v>0</v>
      </c>
      <c r="U386" s="137">
        <f t="shared" si="38"/>
        <v>38</v>
      </c>
    </row>
    <row r="387" spans="2:21" s="139" customFormat="1" ht="15.75">
      <c r="B387" s="136">
        <v>28</v>
      </c>
      <c r="C387" s="67" t="s">
        <v>1021</v>
      </c>
      <c r="D387" s="136">
        <v>2005</v>
      </c>
      <c r="E387" s="136" t="s">
        <v>1022</v>
      </c>
      <c r="F387" s="136"/>
      <c r="G387" s="136"/>
      <c r="H387" s="137"/>
      <c r="I387" s="137"/>
      <c r="J387" s="137"/>
      <c r="K387" s="136"/>
      <c r="L387" s="136"/>
      <c r="M387" s="137"/>
      <c r="N387" s="137">
        <v>36</v>
      </c>
      <c r="O387" s="137"/>
      <c r="P387" s="136"/>
      <c r="Q387" s="136"/>
      <c r="R387" s="137"/>
      <c r="S387" s="137">
        <f t="shared" si="36"/>
        <v>36</v>
      </c>
      <c r="T387" s="137">
        <f t="shared" si="37"/>
        <v>0</v>
      </c>
      <c r="U387" s="137">
        <f t="shared" si="38"/>
        <v>36</v>
      </c>
    </row>
    <row r="388" spans="2:21" s="139" customFormat="1" ht="15.75">
      <c r="B388" s="136">
        <v>29</v>
      </c>
      <c r="C388" s="67" t="s">
        <v>1024</v>
      </c>
      <c r="D388" s="136">
        <v>2005</v>
      </c>
      <c r="E388" s="136" t="s">
        <v>1025</v>
      </c>
      <c r="F388" s="136"/>
      <c r="G388" s="136"/>
      <c r="H388" s="137"/>
      <c r="I388" s="137"/>
      <c r="J388" s="137"/>
      <c r="K388" s="136"/>
      <c r="L388" s="136"/>
      <c r="M388" s="137"/>
      <c r="N388" s="137">
        <v>31</v>
      </c>
      <c r="O388" s="137"/>
      <c r="P388" s="136"/>
      <c r="Q388" s="136"/>
      <c r="R388" s="137"/>
      <c r="S388" s="137">
        <f t="shared" si="36"/>
        <v>31</v>
      </c>
      <c r="T388" s="137">
        <f t="shared" si="37"/>
        <v>0</v>
      </c>
      <c r="U388" s="137">
        <f t="shared" si="38"/>
        <v>31</v>
      </c>
    </row>
    <row r="389" spans="2:21" s="139" customFormat="1" ht="15.75">
      <c r="B389" s="136">
        <v>30</v>
      </c>
      <c r="C389" s="67" t="s">
        <v>1435</v>
      </c>
      <c r="D389" s="136">
        <v>2005</v>
      </c>
      <c r="E389" s="136" t="s">
        <v>25</v>
      </c>
      <c r="F389" s="136"/>
      <c r="G389" s="136"/>
      <c r="H389" s="137"/>
      <c r="I389" s="137"/>
      <c r="J389" s="137"/>
      <c r="K389" s="136"/>
      <c r="L389" s="136"/>
      <c r="M389" s="137"/>
      <c r="N389" s="137"/>
      <c r="O389" s="137"/>
      <c r="P389" s="136"/>
      <c r="Q389" s="136"/>
      <c r="R389" s="137">
        <v>30</v>
      </c>
      <c r="S389" s="137">
        <f t="shared" si="36"/>
        <v>30</v>
      </c>
      <c r="T389" s="137">
        <f t="shared" si="37"/>
        <v>0</v>
      </c>
      <c r="U389" s="137">
        <f t="shared" si="38"/>
        <v>30</v>
      </c>
    </row>
    <row r="390" spans="2:21" s="139" customFormat="1" ht="15.75">
      <c r="B390" s="136">
        <v>31</v>
      </c>
      <c r="C390" s="67" t="s">
        <v>261</v>
      </c>
      <c r="D390" s="136">
        <v>2006</v>
      </c>
      <c r="E390" s="136" t="s">
        <v>130</v>
      </c>
      <c r="F390" s="136"/>
      <c r="G390" s="136"/>
      <c r="H390" s="137">
        <v>28</v>
      </c>
      <c r="I390" s="137"/>
      <c r="J390" s="137"/>
      <c r="K390" s="136"/>
      <c r="L390" s="136"/>
      <c r="M390" s="137"/>
      <c r="N390" s="137"/>
      <c r="O390" s="137"/>
      <c r="P390" s="136"/>
      <c r="Q390" s="136"/>
      <c r="R390" s="137"/>
      <c r="S390" s="137">
        <f t="shared" si="36"/>
        <v>28</v>
      </c>
      <c r="T390" s="137">
        <f t="shared" si="37"/>
        <v>0</v>
      </c>
      <c r="U390" s="137">
        <f t="shared" si="38"/>
        <v>28</v>
      </c>
    </row>
    <row r="391" spans="2:21" s="139" customFormat="1" ht="15.75">
      <c r="B391" s="136">
        <v>32</v>
      </c>
      <c r="C391" s="67" t="s">
        <v>1026</v>
      </c>
      <c r="D391" s="136">
        <v>2007</v>
      </c>
      <c r="E391" s="136" t="s">
        <v>1022</v>
      </c>
      <c r="F391" s="136"/>
      <c r="G391" s="136"/>
      <c r="H391" s="137"/>
      <c r="I391" s="137"/>
      <c r="J391" s="137"/>
      <c r="K391" s="136"/>
      <c r="L391" s="136"/>
      <c r="M391" s="137"/>
      <c r="N391" s="137">
        <v>28</v>
      </c>
      <c r="O391" s="137"/>
      <c r="P391" s="136"/>
      <c r="Q391" s="136"/>
      <c r="R391" s="137"/>
      <c r="S391" s="137">
        <f t="shared" si="36"/>
        <v>28</v>
      </c>
      <c r="T391" s="137">
        <f t="shared" si="37"/>
        <v>0</v>
      </c>
      <c r="U391" s="137">
        <f t="shared" si="38"/>
        <v>28</v>
      </c>
    </row>
    <row r="392" spans="2:21" s="139" customFormat="1" ht="15.75">
      <c r="B392" s="136">
        <v>33</v>
      </c>
      <c r="C392" s="67" t="s">
        <v>1027</v>
      </c>
      <c r="D392" s="136">
        <v>2006</v>
      </c>
      <c r="E392" s="136" t="s">
        <v>1022</v>
      </c>
      <c r="F392" s="136"/>
      <c r="G392" s="136"/>
      <c r="H392" s="137"/>
      <c r="I392" s="137"/>
      <c r="J392" s="137"/>
      <c r="K392" s="136"/>
      <c r="L392" s="136"/>
      <c r="M392" s="137"/>
      <c r="N392" s="137">
        <v>26</v>
      </c>
      <c r="O392" s="137"/>
      <c r="P392" s="136"/>
      <c r="Q392" s="136"/>
      <c r="R392" s="137"/>
      <c r="S392" s="137">
        <f t="shared" si="36"/>
        <v>26</v>
      </c>
      <c r="T392" s="137">
        <f t="shared" si="37"/>
        <v>0</v>
      </c>
      <c r="U392" s="137">
        <f t="shared" si="38"/>
        <v>26</v>
      </c>
    </row>
    <row r="393" spans="2:21" s="139" customFormat="1" ht="15.75">
      <c r="B393" s="136">
        <v>34</v>
      </c>
      <c r="C393" s="67" t="s">
        <v>1436</v>
      </c>
      <c r="D393" s="136">
        <v>2006</v>
      </c>
      <c r="E393" s="136" t="s">
        <v>23</v>
      </c>
      <c r="F393" s="136"/>
      <c r="G393" s="136"/>
      <c r="H393" s="137"/>
      <c r="I393" s="137"/>
      <c r="J393" s="137"/>
      <c r="K393" s="136"/>
      <c r="L393" s="136"/>
      <c r="M393" s="137"/>
      <c r="N393" s="137"/>
      <c r="O393" s="137"/>
      <c r="P393" s="136"/>
      <c r="Q393" s="136"/>
      <c r="R393" s="137">
        <v>26</v>
      </c>
      <c r="S393" s="137">
        <f t="shared" si="36"/>
        <v>26</v>
      </c>
      <c r="T393" s="137">
        <f t="shared" si="37"/>
        <v>0</v>
      </c>
      <c r="U393" s="137">
        <f t="shared" si="38"/>
        <v>26</v>
      </c>
    </row>
    <row r="394" spans="2:21" s="139" customFormat="1" ht="15.75">
      <c r="B394" s="136">
        <v>35</v>
      </c>
      <c r="C394" s="67" t="s">
        <v>1028</v>
      </c>
      <c r="D394" s="136">
        <v>2008</v>
      </c>
      <c r="E394" s="136" t="s">
        <v>1022</v>
      </c>
      <c r="F394" s="136"/>
      <c r="G394" s="136"/>
      <c r="H394" s="137"/>
      <c r="I394" s="137"/>
      <c r="J394" s="137"/>
      <c r="K394" s="136"/>
      <c r="L394" s="136"/>
      <c r="M394" s="137"/>
      <c r="N394" s="137">
        <v>24</v>
      </c>
      <c r="O394" s="137"/>
      <c r="P394" s="136"/>
      <c r="Q394" s="136"/>
      <c r="R394" s="137"/>
      <c r="S394" s="137">
        <f t="shared" si="36"/>
        <v>24</v>
      </c>
      <c r="T394" s="137">
        <f t="shared" si="37"/>
        <v>0</v>
      </c>
      <c r="U394" s="137">
        <f t="shared" si="38"/>
        <v>24</v>
      </c>
    </row>
    <row r="395" spans="2:21" s="139" customFormat="1" ht="15.75">
      <c r="B395" s="136">
        <v>36</v>
      </c>
      <c r="C395" s="67" t="s">
        <v>1437</v>
      </c>
      <c r="D395" s="136">
        <v>2005</v>
      </c>
      <c r="E395" s="136" t="s">
        <v>23</v>
      </c>
      <c r="F395" s="136"/>
      <c r="G395" s="136"/>
      <c r="H395" s="137"/>
      <c r="I395" s="137"/>
      <c r="J395" s="137"/>
      <c r="K395" s="136"/>
      <c r="L395" s="136"/>
      <c r="M395" s="137"/>
      <c r="N395" s="137"/>
      <c r="O395" s="137"/>
      <c r="P395" s="136"/>
      <c r="Q395" s="136"/>
      <c r="R395" s="137">
        <v>24</v>
      </c>
      <c r="S395" s="137">
        <f t="shared" si="36"/>
        <v>24</v>
      </c>
      <c r="T395" s="137">
        <f t="shared" si="37"/>
        <v>0</v>
      </c>
      <c r="U395" s="137">
        <f t="shared" si="38"/>
        <v>24</v>
      </c>
    </row>
    <row r="396" spans="2:21" s="139" customFormat="1" ht="15.75">
      <c r="B396" s="136">
        <v>37</v>
      </c>
      <c r="C396" s="67" t="s">
        <v>1029</v>
      </c>
      <c r="D396" s="136">
        <v>2005</v>
      </c>
      <c r="E396" s="136" t="s">
        <v>1030</v>
      </c>
      <c r="F396" s="136"/>
      <c r="G396" s="136"/>
      <c r="H396" s="137"/>
      <c r="I396" s="137"/>
      <c r="J396" s="137"/>
      <c r="K396" s="136"/>
      <c r="L396" s="136"/>
      <c r="M396" s="137"/>
      <c r="N396" s="137">
        <v>22</v>
      </c>
      <c r="O396" s="137"/>
      <c r="P396" s="136"/>
      <c r="Q396" s="136"/>
      <c r="R396" s="137"/>
      <c r="S396" s="137">
        <f t="shared" si="36"/>
        <v>22</v>
      </c>
      <c r="T396" s="137">
        <f t="shared" si="37"/>
        <v>0</v>
      </c>
      <c r="U396" s="137">
        <f t="shared" si="38"/>
        <v>22</v>
      </c>
    </row>
    <row r="397" spans="2:21" s="139" customFormat="1" ht="15.75">
      <c r="B397" s="136">
        <v>38</v>
      </c>
      <c r="C397" s="67" t="s">
        <v>1438</v>
      </c>
      <c r="D397" s="136">
        <v>2005</v>
      </c>
      <c r="E397" s="136" t="s">
        <v>62</v>
      </c>
      <c r="F397" s="136"/>
      <c r="G397" s="136"/>
      <c r="H397" s="137"/>
      <c r="I397" s="137"/>
      <c r="J397" s="137"/>
      <c r="K397" s="136"/>
      <c r="L397" s="136"/>
      <c r="M397" s="137"/>
      <c r="N397" s="137"/>
      <c r="O397" s="137"/>
      <c r="P397" s="136"/>
      <c r="Q397" s="136"/>
      <c r="R397" s="137">
        <v>22</v>
      </c>
      <c r="S397" s="137">
        <f t="shared" si="36"/>
        <v>22</v>
      </c>
      <c r="T397" s="137">
        <f t="shared" si="37"/>
        <v>0</v>
      </c>
      <c r="U397" s="137">
        <f t="shared" si="38"/>
        <v>22</v>
      </c>
    </row>
    <row r="398" spans="2:21" s="139" customFormat="1" ht="15.75">
      <c r="B398" s="136">
        <v>39</v>
      </c>
      <c r="C398" s="67" t="s">
        <v>1031</v>
      </c>
      <c r="D398" s="136">
        <v>2005</v>
      </c>
      <c r="E398" s="136" t="s">
        <v>1022</v>
      </c>
      <c r="F398" s="136"/>
      <c r="G398" s="136"/>
      <c r="H398" s="137"/>
      <c r="I398" s="137"/>
      <c r="J398" s="137"/>
      <c r="K398" s="136"/>
      <c r="L398" s="136"/>
      <c r="M398" s="137"/>
      <c r="N398" s="137">
        <v>20</v>
      </c>
      <c r="O398" s="137"/>
      <c r="P398" s="136"/>
      <c r="Q398" s="136"/>
      <c r="R398" s="137"/>
      <c r="S398" s="137">
        <f t="shared" si="36"/>
        <v>20</v>
      </c>
      <c r="T398" s="137">
        <f t="shared" si="37"/>
        <v>0</v>
      </c>
      <c r="U398" s="137">
        <f t="shared" si="38"/>
        <v>20</v>
      </c>
    </row>
    <row r="399" spans="2:21" s="139" customFormat="1" ht="15.75">
      <c r="B399" s="136">
        <v>40</v>
      </c>
      <c r="C399" s="67" t="s">
        <v>585</v>
      </c>
      <c r="D399" s="136">
        <v>2007</v>
      </c>
      <c r="E399" s="136" t="s">
        <v>23</v>
      </c>
      <c r="F399" s="136"/>
      <c r="G399" s="136"/>
      <c r="H399" s="137">
        <v>18</v>
      </c>
      <c r="I399" s="137"/>
      <c r="J399" s="137"/>
      <c r="K399" s="136"/>
      <c r="L399" s="136"/>
      <c r="M399" s="137"/>
      <c r="N399" s="137"/>
      <c r="O399" s="137"/>
      <c r="P399" s="136"/>
      <c r="Q399" s="136"/>
      <c r="R399" s="137"/>
      <c r="S399" s="137">
        <f t="shared" si="36"/>
        <v>18</v>
      </c>
      <c r="T399" s="137">
        <f t="shared" si="37"/>
        <v>0</v>
      </c>
      <c r="U399" s="137">
        <f t="shared" si="38"/>
        <v>18</v>
      </c>
    </row>
    <row r="400" spans="2:21" s="139" customFormat="1" ht="15.75">
      <c r="B400" s="136">
        <v>41</v>
      </c>
      <c r="C400" s="67" t="s">
        <v>1032</v>
      </c>
      <c r="D400" s="136">
        <v>2005</v>
      </c>
      <c r="E400" s="136" t="s">
        <v>1030</v>
      </c>
      <c r="F400" s="136"/>
      <c r="G400" s="136"/>
      <c r="H400" s="137"/>
      <c r="I400" s="137"/>
      <c r="J400" s="137"/>
      <c r="K400" s="136"/>
      <c r="L400" s="136"/>
      <c r="M400" s="137"/>
      <c r="N400" s="137">
        <v>18</v>
      </c>
      <c r="O400" s="137"/>
      <c r="P400" s="136"/>
      <c r="Q400" s="136"/>
      <c r="R400" s="137"/>
      <c r="S400" s="137">
        <f t="shared" si="36"/>
        <v>18</v>
      </c>
      <c r="T400" s="137">
        <f t="shared" si="37"/>
        <v>0</v>
      </c>
      <c r="U400" s="137">
        <f t="shared" si="38"/>
        <v>18</v>
      </c>
    </row>
    <row r="401" spans="2:21" s="139" customFormat="1" ht="15.75">
      <c r="B401" s="136">
        <v>42</v>
      </c>
      <c r="C401" s="67" t="s">
        <v>1439</v>
      </c>
      <c r="D401" s="136">
        <v>2007</v>
      </c>
      <c r="E401" s="136" t="s">
        <v>23</v>
      </c>
      <c r="F401" s="136"/>
      <c r="G401" s="136"/>
      <c r="H401" s="137"/>
      <c r="I401" s="137"/>
      <c r="J401" s="137"/>
      <c r="K401" s="136"/>
      <c r="L401" s="136"/>
      <c r="M401" s="137"/>
      <c r="N401" s="137"/>
      <c r="O401" s="137"/>
      <c r="P401" s="136"/>
      <c r="Q401" s="136"/>
      <c r="R401" s="137">
        <v>18</v>
      </c>
      <c r="S401" s="137">
        <f t="shared" si="36"/>
        <v>18</v>
      </c>
      <c r="T401" s="137">
        <f t="shared" si="37"/>
        <v>0</v>
      </c>
      <c r="U401" s="137">
        <f t="shared" si="38"/>
        <v>18</v>
      </c>
    </row>
    <row r="402" spans="2:21" s="139" customFormat="1" ht="15.75">
      <c r="B402" s="136">
        <v>43</v>
      </c>
      <c r="C402" s="67" t="s">
        <v>597</v>
      </c>
      <c r="D402" s="136">
        <v>2007</v>
      </c>
      <c r="E402" s="136" t="s">
        <v>130</v>
      </c>
      <c r="F402" s="136"/>
      <c r="G402" s="136"/>
      <c r="H402" s="137">
        <v>14</v>
      </c>
      <c r="I402" s="137"/>
      <c r="J402" s="137"/>
      <c r="K402" s="136"/>
      <c r="L402" s="136"/>
      <c r="M402" s="137"/>
      <c r="N402" s="137"/>
      <c r="O402" s="137"/>
      <c r="P402" s="136"/>
      <c r="Q402" s="136"/>
      <c r="R402" s="137"/>
      <c r="S402" s="137">
        <f t="shared" si="36"/>
        <v>14</v>
      </c>
      <c r="T402" s="137">
        <f t="shared" si="37"/>
        <v>0</v>
      </c>
      <c r="U402" s="137">
        <f t="shared" si="38"/>
        <v>14</v>
      </c>
    </row>
    <row r="403" spans="2:21" s="139" customFormat="1" ht="15.75">
      <c r="B403" s="136">
        <v>44</v>
      </c>
      <c r="C403" s="67" t="s">
        <v>1440</v>
      </c>
      <c r="D403" s="136">
        <v>2006</v>
      </c>
      <c r="E403" s="136" t="s">
        <v>23</v>
      </c>
      <c r="F403" s="136"/>
      <c r="G403" s="136"/>
      <c r="H403" s="137"/>
      <c r="I403" s="137"/>
      <c r="J403" s="137"/>
      <c r="K403" s="136"/>
      <c r="L403" s="136"/>
      <c r="M403" s="137"/>
      <c r="N403" s="137"/>
      <c r="O403" s="137"/>
      <c r="P403" s="136"/>
      <c r="Q403" s="136"/>
      <c r="R403" s="137">
        <v>14</v>
      </c>
      <c r="S403" s="137">
        <f t="shared" si="36"/>
        <v>14</v>
      </c>
      <c r="T403" s="137">
        <f t="shared" si="37"/>
        <v>0</v>
      </c>
      <c r="U403" s="137">
        <f t="shared" si="38"/>
        <v>14</v>
      </c>
    </row>
    <row r="404" spans="2:21" s="139" customFormat="1" ht="15.75">
      <c r="B404" s="136">
        <v>45</v>
      </c>
      <c r="C404" s="67" t="s">
        <v>599</v>
      </c>
      <c r="D404" s="136">
        <v>2007</v>
      </c>
      <c r="E404" s="136" t="s">
        <v>23</v>
      </c>
      <c r="F404" s="136"/>
      <c r="G404" s="136"/>
      <c r="H404" s="137">
        <v>12</v>
      </c>
      <c r="I404" s="137"/>
      <c r="J404" s="137"/>
      <c r="K404" s="136"/>
      <c r="L404" s="136"/>
      <c r="M404" s="137"/>
      <c r="N404" s="137"/>
      <c r="O404" s="137"/>
      <c r="P404" s="136"/>
      <c r="Q404" s="136"/>
      <c r="R404" s="137"/>
      <c r="S404" s="137">
        <f t="shared" si="36"/>
        <v>12</v>
      </c>
      <c r="T404" s="137">
        <f t="shared" si="37"/>
        <v>0</v>
      </c>
      <c r="U404" s="137">
        <f t="shared" si="38"/>
        <v>12</v>
      </c>
    </row>
    <row r="405" spans="2:21" s="139" customFormat="1" ht="15.75">
      <c r="B405" s="136">
        <v>46</v>
      </c>
      <c r="C405" s="67" t="s">
        <v>603</v>
      </c>
      <c r="D405" s="136">
        <v>2007</v>
      </c>
      <c r="E405" s="136" t="s">
        <v>23</v>
      </c>
      <c r="F405" s="136"/>
      <c r="G405" s="136"/>
      <c r="H405" s="137">
        <v>10</v>
      </c>
      <c r="I405" s="137"/>
      <c r="J405" s="137"/>
      <c r="K405" s="136"/>
      <c r="L405" s="136"/>
      <c r="M405" s="137"/>
      <c r="N405" s="137"/>
      <c r="O405" s="137"/>
      <c r="P405" s="136"/>
      <c r="Q405" s="136"/>
      <c r="R405" s="137"/>
      <c r="S405" s="137">
        <f t="shared" si="36"/>
        <v>10</v>
      </c>
      <c r="T405" s="137">
        <f t="shared" si="37"/>
        <v>0</v>
      </c>
      <c r="U405" s="137">
        <f t="shared" si="38"/>
        <v>10</v>
      </c>
    </row>
    <row r="406" spans="2:21" s="139" customFormat="1" ht="15.75">
      <c r="B406" s="136">
        <v>47</v>
      </c>
      <c r="C406" s="67" t="s">
        <v>1441</v>
      </c>
      <c r="D406" s="136">
        <v>2005</v>
      </c>
      <c r="E406" s="136" t="s">
        <v>23</v>
      </c>
      <c r="F406" s="136"/>
      <c r="G406" s="136"/>
      <c r="H406" s="137"/>
      <c r="I406" s="137"/>
      <c r="J406" s="137"/>
      <c r="K406" s="136"/>
      <c r="L406" s="136"/>
      <c r="M406" s="137"/>
      <c r="N406" s="137"/>
      <c r="O406" s="137"/>
      <c r="P406" s="136"/>
      <c r="Q406" s="136"/>
      <c r="R406" s="137">
        <v>10</v>
      </c>
      <c r="S406" s="137">
        <f t="shared" si="36"/>
        <v>10</v>
      </c>
      <c r="T406" s="137">
        <f t="shared" si="37"/>
        <v>0</v>
      </c>
      <c r="U406" s="137">
        <f t="shared" si="38"/>
        <v>10</v>
      </c>
    </row>
    <row r="407" spans="2:13" s="28" customFormat="1" ht="15.75">
      <c r="B407" s="37"/>
      <c r="K407" s="34"/>
      <c r="L407" s="34"/>
      <c r="M407" s="34"/>
    </row>
    <row r="408" spans="2:13" s="28" customFormat="1" ht="15.75">
      <c r="B408" s="39" t="s">
        <v>297</v>
      </c>
      <c r="C408" s="40"/>
      <c r="D408" s="41"/>
      <c r="E408" s="42"/>
      <c r="F408" s="42"/>
      <c r="K408" s="34"/>
      <c r="L408" s="34"/>
      <c r="M408" s="34"/>
    </row>
    <row r="409" spans="2:21" s="28" customFormat="1" ht="75">
      <c r="B409" s="33" t="s">
        <v>26</v>
      </c>
      <c r="C409" s="33" t="s">
        <v>27</v>
      </c>
      <c r="D409" s="33" t="s">
        <v>103</v>
      </c>
      <c r="E409" s="33" t="s">
        <v>107</v>
      </c>
      <c r="F409" s="13" t="s">
        <v>913</v>
      </c>
      <c r="G409" s="13" t="s">
        <v>925</v>
      </c>
      <c r="H409" s="13" t="s">
        <v>914</v>
      </c>
      <c r="I409" s="13" t="s">
        <v>915</v>
      </c>
      <c r="J409" s="13" t="s">
        <v>916</v>
      </c>
      <c r="K409" s="13" t="s">
        <v>917</v>
      </c>
      <c r="L409" s="13" t="s">
        <v>918</v>
      </c>
      <c r="M409" s="13" t="s">
        <v>919</v>
      </c>
      <c r="N409" s="13" t="s">
        <v>920</v>
      </c>
      <c r="O409" s="13" t="s">
        <v>921</v>
      </c>
      <c r="P409" s="13" t="s">
        <v>922</v>
      </c>
      <c r="Q409" s="13" t="s">
        <v>923</v>
      </c>
      <c r="R409" s="13" t="s">
        <v>924</v>
      </c>
      <c r="S409" s="13" t="s">
        <v>76</v>
      </c>
      <c r="T409" s="13" t="s">
        <v>77</v>
      </c>
      <c r="U409" s="13" t="s">
        <v>78</v>
      </c>
    </row>
    <row r="410" spans="2:21" s="139" customFormat="1" ht="15.75">
      <c r="B410" s="136">
        <v>1</v>
      </c>
      <c r="C410" s="67" t="s">
        <v>165</v>
      </c>
      <c r="D410" s="136">
        <v>2004</v>
      </c>
      <c r="E410" s="136" t="s">
        <v>31</v>
      </c>
      <c r="F410" s="136">
        <v>48</v>
      </c>
      <c r="G410" s="136">
        <v>54</v>
      </c>
      <c r="H410" s="137">
        <v>43</v>
      </c>
      <c r="I410" s="137">
        <v>60</v>
      </c>
      <c r="J410" s="137"/>
      <c r="K410" s="136"/>
      <c r="L410" s="136"/>
      <c r="M410" s="137"/>
      <c r="N410" s="137"/>
      <c r="O410" s="137"/>
      <c r="P410" s="136"/>
      <c r="Q410" s="136"/>
      <c r="R410" s="137">
        <v>38</v>
      </c>
      <c r="S410" s="137">
        <f aca="true" t="shared" si="39" ref="S410:S454">H410+I410+J410+M410+N410+P410+Q410+R410</f>
        <v>141</v>
      </c>
      <c r="T410" s="137">
        <f aca="true" t="shared" si="40" ref="T410:T454">F410+G410+I410+K410+L410+O410</f>
        <v>162</v>
      </c>
      <c r="U410" s="137">
        <f aca="true" t="shared" si="41" ref="U410:U454">S410+T410</f>
        <v>303</v>
      </c>
    </row>
    <row r="411" spans="2:21" s="139" customFormat="1" ht="15.75">
      <c r="B411" s="136">
        <v>2</v>
      </c>
      <c r="C411" s="67" t="s">
        <v>229</v>
      </c>
      <c r="D411" s="136">
        <v>2003</v>
      </c>
      <c r="E411" s="136" t="s">
        <v>23</v>
      </c>
      <c r="F411" s="136"/>
      <c r="G411" s="136"/>
      <c r="H411" s="137">
        <v>60</v>
      </c>
      <c r="I411" s="137"/>
      <c r="J411" s="137">
        <v>60</v>
      </c>
      <c r="K411" s="136"/>
      <c r="L411" s="136"/>
      <c r="M411" s="137"/>
      <c r="N411" s="137">
        <v>60</v>
      </c>
      <c r="O411" s="137"/>
      <c r="P411" s="136"/>
      <c r="Q411" s="136">
        <v>54</v>
      </c>
      <c r="R411" s="137">
        <v>32</v>
      </c>
      <c r="S411" s="137">
        <f t="shared" si="39"/>
        <v>266</v>
      </c>
      <c r="T411" s="137">
        <f t="shared" si="40"/>
        <v>0</v>
      </c>
      <c r="U411" s="137">
        <f t="shared" si="41"/>
        <v>266</v>
      </c>
    </row>
    <row r="412" spans="2:21" s="139" customFormat="1" ht="15.75">
      <c r="B412" s="136">
        <v>3</v>
      </c>
      <c r="C412" s="67" t="s">
        <v>234</v>
      </c>
      <c r="D412" s="136">
        <v>2003</v>
      </c>
      <c r="E412" s="136" t="s">
        <v>62</v>
      </c>
      <c r="F412" s="136"/>
      <c r="G412" s="136"/>
      <c r="H412" s="137">
        <v>18</v>
      </c>
      <c r="I412" s="137"/>
      <c r="J412" s="137"/>
      <c r="K412" s="136"/>
      <c r="L412" s="136"/>
      <c r="M412" s="137"/>
      <c r="N412" s="137">
        <v>43</v>
      </c>
      <c r="O412" s="137">
        <v>60</v>
      </c>
      <c r="P412" s="136"/>
      <c r="Q412" s="136">
        <v>38</v>
      </c>
      <c r="R412" s="137">
        <v>12</v>
      </c>
      <c r="S412" s="137">
        <f t="shared" si="39"/>
        <v>111</v>
      </c>
      <c r="T412" s="137">
        <f t="shared" si="40"/>
        <v>60</v>
      </c>
      <c r="U412" s="137">
        <f t="shared" si="41"/>
        <v>171</v>
      </c>
    </row>
    <row r="413" spans="2:21" s="139" customFormat="1" ht="15.75">
      <c r="B413" s="136">
        <v>4</v>
      </c>
      <c r="C413" s="67" t="s">
        <v>546</v>
      </c>
      <c r="D413" s="136">
        <v>2004</v>
      </c>
      <c r="E413" s="136" t="s">
        <v>31</v>
      </c>
      <c r="F413" s="136"/>
      <c r="G413" s="136"/>
      <c r="H413" s="137">
        <v>31</v>
      </c>
      <c r="I413" s="137">
        <v>40</v>
      </c>
      <c r="J413" s="137"/>
      <c r="K413" s="136"/>
      <c r="L413" s="136">
        <v>54</v>
      </c>
      <c r="M413" s="137"/>
      <c r="N413" s="137"/>
      <c r="O413" s="137"/>
      <c r="P413" s="136"/>
      <c r="Q413" s="136"/>
      <c r="R413" s="137"/>
      <c r="S413" s="137">
        <f t="shared" si="39"/>
        <v>71</v>
      </c>
      <c r="T413" s="137">
        <f t="shared" si="40"/>
        <v>94</v>
      </c>
      <c r="U413" s="137">
        <f t="shared" si="41"/>
        <v>165</v>
      </c>
    </row>
    <row r="414" spans="2:21" s="139" customFormat="1" ht="15.75">
      <c r="B414" s="136">
        <v>5</v>
      </c>
      <c r="C414" s="67" t="s">
        <v>104</v>
      </c>
      <c r="D414" s="136">
        <v>2004</v>
      </c>
      <c r="E414" s="136" t="s">
        <v>31</v>
      </c>
      <c r="F414" s="136"/>
      <c r="G414" s="136"/>
      <c r="H414" s="137">
        <v>40</v>
      </c>
      <c r="I414" s="137">
        <v>43</v>
      </c>
      <c r="J414" s="137"/>
      <c r="K414" s="136"/>
      <c r="L414" s="136"/>
      <c r="M414" s="137"/>
      <c r="N414" s="137"/>
      <c r="O414" s="137"/>
      <c r="P414" s="136"/>
      <c r="Q414" s="136"/>
      <c r="R414" s="137">
        <v>26</v>
      </c>
      <c r="S414" s="137">
        <f t="shared" si="39"/>
        <v>109</v>
      </c>
      <c r="T414" s="137">
        <f t="shared" si="40"/>
        <v>43</v>
      </c>
      <c r="U414" s="137">
        <f t="shared" si="41"/>
        <v>152</v>
      </c>
    </row>
    <row r="415" spans="2:21" s="139" customFormat="1" ht="15.75">
      <c r="B415" s="136">
        <v>6</v>
      </c>
      <c r="C415" s="67" t="s">
        <v>83</v>
      </c>
      <c r="D415" s="136">
        <v>2004</v>
      </c>
      <c r="E415" s="136" t="s">
        <v>31</v>
      </c>
      <c r="F415" s="136">
        <v>54</v>
      </c>
      <c r="G415" s="136"/>
      <c r="H415" s="137">
        <v>48</v>
      </c>
      <c r="I415" s="137"/>
      <c r="J415" s="137"/>
      <c r="K415" s="136"/>
      <c r="L415" s="136"/>
      <c r="M415" s="137"/>
      <c r="N415" s="137"/>
      <c r="O415" s="137"/>
      <c r="P415" s="136"/>
      <c r="Q415" s="136"/>
      <c r="R415" s="137">
        <v>48</v>
      </c>
      <c r="S415" s="137">
        <f t="shared" si="39"/>
        <v>96</v>
      </c>
      <c r="T415" s="137">
        <f t="shared" si="40"/>
        <v>54</v>
      </c>
      <c r="U415" s="137">
        <f t="shared" si="41"/>
        <v>150</v>
      </c>
    </row>
    <row r="416" spans="2:21" s="139" customFormat="1" ht="15.75">
      <c r="B416" s="136">
        <v>7</v>
      </c>
      <c r="C416" s="67" t="s">
        <v>869</v>
      </c>
      <c r="D416" s="136">
        <v>2004</v>
      </c>
      <c r="E416" s="136" t="s">
        <v>837</v>
      </c>
      <c r="F416" s="136"/>
      <c r="G416" s="136"/>
      <c r="H416" s="137"/>
      <c r="I416" s="137">
        <v>34</v>
      </c>
      <c r="J416" s="137">
        <v>32</v>
      </c>
      <c r="K416" s="136"/>
      <c r="L416" s="136"/>
      <c r="M416" s="137">
        <v>48</v>
      </c>
      <c r="N416" s="137"/>
      <c r="O416" s="137"/>
      <c r="P416" s="136"/>
      <c r="Q416" s="136"/>
      <c r="R416" s="137"/>
      <c r="S416" s="137">
        <f t="shared" si="39"/>
        <v>114</v>
      </c>
      <c r="T416" s="137">
        <f t="shared" si="40"/>
        <v>34</v>
      </c>
      <c r="U416" s="137">
        <f t="shared" si="41"/>
        <v>148</v>
      </c>
    </row>
    <row r="417" spans="2:21" s="139" customFormat="1" ht="15.75">
      <c r="B417" s="136">
        <v>8</v>
      </c>
      <c r="C417" s="67" t="s">
        <v>543</v>
      </c>
      <c r="D417" s="136">
        <v>2004</v>
      </c>
      <c r="E417" s="136" t="s">
        <v>31</v>
      </c>
      <c r="F417" s="136"/>
      <c r="G417" s="136"/>
      <c r="H417" s="137">
        <v>32</v>
      </c>
      <c r="I417" s="137">
        <v>48</v>
      </c>
      <c r="J417" s="137"/>
      <c r="K417" s="136"/>
      <c r="L417" s="136"/>
      <c r="M417" s="137"/>
      <c r="N417" s="137"/>
      <c r="O417" s="137"/>
      <c r="P417" s="136"/>
      <c r="Q417" s="136"/>
      <c r="R417" s="137"/>
      <c r="S417" s="137">
        <f t="shared" si="39"/>
        <v>80</v>
      </c>
      <c r="T417" s="137">
        <f t="shared" si="40"/>
        <v>48</v>
      </c>
      <c r="U417" s="137">
        <f t="shared" si="41"/>
        <v>128</v>
      </c>
    </row>
    <row r="418" spans="2:21" s="139" customFormat="1" ht="15.75">
      <c r="B418" s="136">
        <v>9</v>
      </c>
      <c r="C418" s="67" t="s">
        <v>258</v>
      </c>
      <c r="D418" s="136">
        <v>2004</v>
      </c>
      <c r="E418" s="136" t="s">
        <v>23</v>
      </c>
      <c r="F418" s="136"/>
      <c r="G418" s="136"/>
      <c r="H418" s="137">
        <v>20</v>
      </c>
      <c r="I418" s="137"/>
      <c r="J418" s="137">
        <v>38</v>
      </c>
      <c r="K418" s="136"/>
      <c r="L418" s="136"/>
      <c r="M418" s="137"/>
      <c r="N418" s="137"/>
      <c r="O418" s="137"/>
      <c r="P418" s="136"/>
      <c r="Q418" s="136">
        <v>40</v>
      </c>
      <c r="R418" s="137">
        <v>30</v>
      </c>
      <c r="S418" s="137">
        <f t="shared" si="39"/>
        <v>128</v>
      </c>
      <c r="T418" s="137">
        <f t="shared" si="40"/>
        <v>0</v>
      </c>
      <c r="U418" s="137">
        <f t="shared" si="41"/>
        <v>128</v>
      </c>
    </row>
    <row r="419" spans="2:21" s="139" customFormat="1" ht="15.75">
      <c r="B419" s="136">
        <v>10</v>
      </c>
      <c r="C419" s="67" t="s">
        <v>865</v>
      </c>
      <c r="D419" s="136">
        <v>2003</v>
      </c>
      <c r="E419" s="136" t="s">
        <v>830</v>
      </c>
      <c r="F419" s="136"/>
      <c r="G419" s="136"/>
      <c r="H419" s="137"/>
      <c r="I419" s="137">
        <v>54</v>
      </c>
      <c r="J419" s="137"/>
      <c r="K419" s="136"/>
      <c r="L419" s="136"/>
      <c r="M419" s="137"/>
      <c r="N419" s="137"/>
      <c r="O419" s="137"/>
      <c r="P419" s="136"/>
      <c r="Q419" s="136"/>
      <c r="R419" s="137"/>
      <c r="S419" s="137">
        <f t="shared" si="39"/>
        <v>54</v>
      </c>
      <c r="T419" s="137">
        <f t="shared" si="40"/>
        <v>54</v>
      </c>
      <c r="U419" s="137">
        <f t="shared" si="41"/>
        <v>108</v>
      </c>
    </row>
    <row r="420" spans="2:21" s="139" customFormat="1" ht="15.75">
      <c r="B420" s="136">
        <v>11</v>
      </c>
      <c r="C420" s="67" t="s">
        <v>225</v>
      </c>
      <c r="D420" s="136">
        <v>2004</v>
      </c>
      <c r="E420" s="136" t="s">
        <v>23</v>
      </c>
      <c r="F420" s="136"/>
      <c r="G420" s="136"/>
      <c r="H420" s="137">
        <v>28</v>
      </c>
      <c r="I420" s="137"/>
      <c r="J420" s="137">
        <v>40</v>
      </c>
      <c r="K420" s="136"/>
      <c r="L420" s="136"/>
      <c r="M420" s="137"/>
      <c r="N420" s="137"/>
      <c r="O420" s="137"/>
      <c r="P420" s="136"/>
      <c r="Q420" s="136">
        <v>36</v>
      </c>
      <c r="R420" s="137"/>
      <c r="S420" s="137">
        <f t="shared" si="39"/>
        <v>104</v>
      </c>
      <c r="T420" s="137">
        <f t="shared" si="40"/>
        <v>0</v>
      </c>
      <c r="U420" s="137">
        <f t="shared" si="41"/>
        <v>104</v>
      </c>
    </row>
    <row r="421" spans="2:21" s="139" customFormat="1" ht="15.75">
      <c r="B421" s="136">
        <v>12</v>
      </c>
      <c r="C421" s="67" t="s">
        <v>146</v>
      </c>
      <c r="D421" s="136">
        <v>2003</v>
      </c>
      <c r="E421" s="136" t="s">
        <v>130</v>
      </c>
      <c r="F421" s="136"/>
      <c r="G421" s="136"/>
      <c r="H421" s="137">
        <v>54</v>
      </c>
      <c r="I421" s="137"/>
      <c r="J421" s="137">
        <v>43</v>
      </c>
      <c r="K421" s="136"/>
      <c r="L421" s="136"/>
      <c r="M421" s="137"/>
      <c r="N421" s="137"/>
      <c r="O421" s="137"/>
      <c r="P421" s="136"/>
      <c r="Q421" s="136"/>
      <c r="R421" s="137"/>
      <c r="S421" s="137">
        <f t="shared" si="39"/>
        <v>97</v>
      </c>
      <c r="T421" s="137">
        <f t="shared" si="40"/>
        <v>0</v>
      </c>
      <c r="U421" s="137">
        <f t="shared" si="41"/>
        <v>97</v>
      </c>
    </row>
    <row r="422" spans="2:21" s="139" customFormat="1" ht="15.75">
      <c r="B422" s="136">
        <v>13</v>
      </c>
      <c r="C422" s="67" t="s">
        <v>186</v>
      </c>
      <c r="D422" s="136">
        <v>2003</v>
      </c>
      <c r="E422" s="136" t="s">
        <v>23</v>
      </c>
      <c r="F422" s="136"/>
      <c r="G422" s="136"/>
      <c r="H422" s="137"/>
      <c r="I422" s="137"/>
      <c r="J422" s="137">
        <v>54</v>
      </c>
      <c r="K422" s="136"/>
      <c r="L422" s="136"/>
      <c r="M422" s="137"/>
      <c r="N422" s="137"/>
      <c r="O422" s="137"/>
      <c r="P422" s="136"/>
      <c r="Q422" s="136"/>
      <c r="R422" s="137">
        <v>43</v>
      </c>
      <c r="S422" s="137">
        <f t="shared" si="39"/>
        <v>97</v>
      </c>
      <c r="T422" s="137">
        <f t="shared" si="40"/>
        <v>0</v>
      </c>
      <c r="U422" s="137">
        <f t="shared" si="41"/>
        <v>97</v>
      </c>
    </row>
    <row r="423" spans="2:21" s="139" customFormat="1" ht="15.75">
      <c r="B423" s="136">
        <v>14</v>
      </c>
      <c r="C423" s="67" t="s">
        <v>1176</v>
      </c>
      <c r="D423" s="136">
        <v>2004</v>
      </c>
      <c r="E423" s="136" t="s">
        <v>1158</v>
      </c>
      <c r="F423" s="136"/>
      <c r="G423" s="136"/>
      <c r="H423" s="137"/>
      <c r="I423" s="137"/>
      <c r="J423" s="137"/>
      <c r="K423" s="136"/>
      <c r="L423" s="136"/>
      <c r="M423" s="137"/>
      <c r="N423" s="137"/>
      <c r="O423" s="137"/>
      <c r="P423" s="136"/>
      <c r="Q423" s="136">
        <v>48</v>
      </c>
      <c r="R423" s="137">
        <v>36</v>
      </c>
      <c r="S423" s="137">
        <f t="shared" si="39"/>
        <v>84</v>
      </c>
      <c r="T423" s="137">
        <f t="shared" si="40"/>
        <v>0</v>
      </c>
      <c r="U423" s="137">
        <f t="shared" si="41"/>
        <v>84</v>
      </c>
    </row>
    <row r="424" spans="2:21" s="139" customFormat="1" ht="15.75">
      <c r="B424" s="136">
        <v>15</v>
      </c>
      <c r="C424" s="67" t="s">
        <v>106</v>
      </c>
      <c r="D424" s="136">
        <v>2003</v>
      </c>
      <c r="E424" s="136" t="s">
        <v>31</v>
      </c>
      <c r="F424" s="136"/>
      <c r="G424" s="136"/>
      <c r="H424" s="137">
        <v>22</v>
      </c>
      <c r="I424" s="137"/>
      <c r="J424" s="137"/>
      <c r="K424" s="136"/>
      <c r="L424" s="136">
        <v>60</v>
      </c>
      <c r="M424" s="137"/>
      <c r="N424" s="137"/>
      <c r="O424" s="137"/>
      <c r="P424" s="136"/>
      <c r="Q424" s="136"/>
      <c r="R424" s="137"/>
      <c r="S424" s="137">
        <f t="shared" si="39"/>
        <v>22</v>
      </c>
      <c r="T424" s="137">
        <f t="shared" si="40"/>
        <v>60</v>
      </c>
      <c r="U424" s="137">
        <f t="shared" si="41"/>
        <v>82</v>
      </c>
    </row>
    <row r="425" spans="2:21" s="139" customFormat="1" ht="15.75">
      <c r="B425" s="136">
        <v>16</v>
      </c>
      <c r="C425" s="67" t="s">
        <v>867</v>
      </c>
      <c r="D425" s="136">
        <v>2003</v>
      </c>
      <c r="E425" s="136" t="s">
        <v>830</v>
      </c>
      <c r="F425" s="136"/>
      <c r="G425" s="136"/>
      <c r="H425" s="137"/>
      <c r="I425" s="137">
        <v>38</v>
      </c>
      <c r="J425" s="137"/>
      <c r="K425" s="136"/>
      <c r="L425" s="136"/>
      <c r="M425" s="137"/>
      <c r="N425" s="137"/>
      <c r="O425" s="137"/>
      <c r="P425" s="136"/>
      <c r="Q425" s="136"/>
      <c r="R425" s="137"/>
      <c r="S425" s="137">
        <f t="shared" si="39"/>
        <v>38</v>
      </c>
      <c r="T425" s="137">
        <f t="shared" si="40"/>
        <v>38</v>
      </c>
      <c r="U425" s="137">
        <f t="shared" si="41"/>
        <v>76</v>
      </c>
    </row>
    <row r="426" spans="2:21" s="139" customFormat="1" ht="15.75">
      <c r="B426" s="136">
        <v>17</v>
      </c>
      <c r="C426" s="67" t="s">
        <v>144</v>
      </c>
      <c r="D426" s="136">
        <v>2003</v>
      </c>
      <c r="E426" s="136" t="s">
        <v>62</v>
      </c>
      <c r="F426" s="136"/>
      <c r="G426" s="136"/>
      <c r="H426" s="137">
        <v>26</v>
      </c>
      <c r="I426" s="137"/>
      <c r="J426" s="137">
        <v>36</v>
      </c>
      <c r="K426" s="136"/>
      <c r="L426" s="136"/>
      <c r="M426" s="137"/>
      <c r="N426" s="137"/>
      <c r="O426" s="137"/>
      <c r="P426" s="136"/>
      <c r="Q426" s="136"/>
      <c r="R426" s="137">
        <v>14</v>
      </c>
      <c r="S426" s="137">
        <f t="shared" si="39"/>
        <v>76</v>
      </c>
      <c r="T426" s="137">
        <f t="shared" si="40"/>
        <v>0</v>
      </c>
      <c r="U426" s="137">
        <f t="shared" si="41"/>
        <v>76</v>
      </c>
    </row>
    <row r="427" spans="2:21" s="139" customFormat="1" ht="15.75">
      <c r="B427" s="136">
        <v>18</v>
      </c>
      <c r="C427" s="67" t="s">
        <v>868</v>
      </c>
      <c r="D427" s="136">
        <v>2003</v>
      </c>
      <c r="E427" s="136" t="s">
        <v>830</v>
      </c>
      <c r="F427" s="136"/>
      <c r="G427" s="136"/>
      <c r="H427" s="137"/>
      <c r="I427" s="137">
        <v>36</v>
      </c>
      <c r="J427" s="137"/>
      <c r="K427" s="136"/>
      <c r="L427" s="136"/>
      <c r="M427" s="137"/>
      <c r="N427" s="137"/>
      <c r="O427" s="137"/>
      <c r="P427" s="136"/>
      <c r="Q427" s="136"/>
      <c r="R427" s="137"/>
      <c r="S427" s="137">
        <f t="shared" si="39"/>
        <v>36</v>
      </c>
      <c r="T427" s="137">
        <f t="shared" si="40"/>
        <v>36</v>
      </c>
      <c r="U427" s="137">
        <f t="shared" si="41"/>
        <v>72</v>
      </c>
    </row>
    <row r="428" spans="2:21" s="139" customFormat="1" ht="15.75">
      <c r="B428" s="136">
        <v>19</v>
      </c>
      <c r="C428" s="67" t="s">
        <v>257</v>
      </c>
      <c r="D428" s="136">
        <v>2004</v>
      </c>
      <c r="E428" s="136" t="s">
        <v>23</v>
      </c>
      <c r="F428" s="136"/>
      <c r="G428" s="136"/>
      <c r="H428" s="137"/>
      <c r="I428" s="137"/>
      <c r="J428" s="137">
        <v>48</v>
      </c>
      <c r="K428" s="136"/>
      <c r="L428" s="136"/>
      <c r="M428" s="137"/>
      <c r="N428" s="137"/>
      <c r="O428" s="137"/>
      <c r="P428" s="136"/>
      <c r="Q428" s="136"/>
      <c r="R428" s="137">
        <v>24</v>
      </c>
      <c r="S428" s="137">
        <f t="shared" si="39"/>
        <v>72</v>
      </c>
      <c r="T428" s="137">
        <f t="shared" si="40"/>
        <v>0</v>
      </c>
      <c r="U428" s="137">
        <f t="shared" si="41"/>
        <v>72</v>
      </c>
    </row>
    <row r="429" spans="2:21" s="139" customFormat="1" ht="15.75">
      <c r="B429" s="136">
        <v>20</v>
      </c>
      <c r="C429" s="67" t="s">
        <v>1076</v>
      </c>
      <c r="D429" s="136">
        <v>2004</v>
      </c>
      <c r="E429" s="136" t="s">
        <v>1022</v>
      </c>
      <c r="F429" s="136"/>
      <c r="G429" s="136"/>
      <c r="H429" s="137"/>
      <c r="I429" s="137"/>
      <c r="J429" s="137"/>
      <c r="K429" s="136"/>
      <c r="L429" s="136"/>
      <c r="M429" s="137"/>
      <c r="N429" s="137">
        <v>54</v>
      </c>
      <c r="O429" s="137"/>
      <c r="P429" s="136"/>
      <c r="Q429" s="136"/>
      <c r="R429" s="137">
        <v>18</v>
      </c>
      <c r="S429" s="137">
        <f t="shared" si="39"/>
        <v>72</v>
      </c>
      <c r="T429" s="137">
        <f t="shared" si="40"/>
        <v>0</v>
      </c>
      <c r="U429" s="137">
        <f t="shared" si="41"/>
        <v>72</v>
      </c>
    </row>
    <row r="430" spans="2:21" s="139" customFormat="1" ht="15.75">
      <c r="B430" s="136">
        <v>21</v>
      </c>
      <c r="C430" s="67" t="s">
        <v>1077</v>
      </c>
      <c r="D430" s="136">
        <v>2003</v>
      </c>
      <c r="E430" s="136" t="s">
        <v>1022</v>
      </c>
      <c r="F430" s="136"/>
      <c r="G430" s="136"/>
      <c r="H430" s="137"/>
      <c r="I430" s="137"/>
      <c r="J430" s="137"/>
      <c r="K430" s="136"/>
      <c r="L430" s="136"/>
      <c r="M430" s="137"/>
      <c r="N430" s="137">
        <v>48</v>
      </c>
      <c r="O430" s="137"/>
      <c r="P430" s="136"/>
      <c r="Q430" s="136"/>
      <c r="R430" s="137">
        <v>16</v>
      </c>
      <c r="S430" s="137">
        <f t="shared" si="39"/>
        <v>64</v>
      </c>
      <c r="T430" s="137">
        <f t="shared" si="40"/>
        <v>0</v>
      </c>
      <c r="U430" s="137">
        <f t="shared" si="41"/>
        <v>64</v>
      </c>
    </row>
    <row r="431" spans="2:21" s="139" customFormat="1" ht="15.75">
      <c r="B431" s="136">
        <v>22</v>
      </c>
      <c r="C431" s="67" t="s">
        <v>1178</v>
      </c>
      <c r="D431" s="136">
        <v>2004</v>
      </c>
      <c r="E431" s="136" t="s">
        <v>1158</v>
      </c>
      <c r="F431" s="136"/>
      <c r="G431" s="136"/>
      <c r="H431" s="137"/>
      <c r="I431" s="137"/>
      <c r="J431" s="137"/>
      <c r="K431" s="136"/>
      <c r="L431" s="136"/>
      <c r="M431" s="137"/>
      <c r="N431" s="137"/>
      <c r="O431" s="137"/>
      <c r="P431" s="136"/>
      <c r="Q431" s="136">
        <v>43</v>
      </c>
      <c r="R431" s="137">
        <v>20</v>
      </c>
      <c r="S431" s="137">
        <f t="shared" si="39"/>
        <v>63</v>
      </c>
      <c r="T431" s="137">
        <f t="shared" si="40"/>
        <v>0</v>
      </c>
      <c r="U431" s="137">
        <f t="shared" si="41"/>
        <v>63</v>
      </c>
    </row>
    <row r="432" spans="2:21" s="139" customFormat="1" ht="15.75">
      <c r="B432" s="136">
        <v>23</v>
      </c>
      <c r="C432" s="67" t="s">
        <v>153</v>
      </c>
      <c r="D432" s="136">
        <v>2003</v>
      </c>
      <c r="E432" s="136" t="s">
        <v>23</v>
      </c>
      <c r="F432" s="136">
        <v>60</v>
      </c>
      <c r="G432" s="136"/>
      <c r="H432" s="137"/>
      <c r="I432" s="137"/>
      <c r="J432" s="137"/>
      <c r="K432" s="136"/>
      <c r="L432" s="136"/>
      <c r="M432" s="137"/>
      <c r="N432" s="137"/>
      <c r="O432" s="137"/>
      <c r="P432" s="136"/>
      <c r="Q432" s="136"/>
      <c r="R432" s="137"/>
      <c r="S432" s="137">
        <f t="shared" si="39"/>
        <v>0</v>
      </c>
      <c r="T432" s="137">
        <f t="shared" si="40"/>
        <v>60</v>
      </c>
      <c r="U432" s="137">
        <f t="shared" si="41"/>
        <v>60</v>
      </c>
    </row>
    <row r="433" spans="2:21" s="139" customFormat="1" ht="15.75">
      <c r="B433" s="136">
        <v>24</v>
      </c>
      <c r="C433" s="67" t="s">
        <v>425</v>
      </c>
      <c r="D433" s="136">
        <v>2003</v>
      </c>
      <c r="E433" s="136" t="s">
        <v>62</v>
      </c>
      <c r="F433" s="136"/>
      <c r="G433" s="136">
        <v>60</v>
      </c>
      <c r="H433" s="137"/>
      <c r="I433" s="137"/>
      <c r="J433" s="137"/>
      <c r="K433" s="136"/>
      <c r="L433" s="136"/>
      <c r="M433" s="137"/>
      <c r="N433" s="137"/>
      <c r="O433" s="137"/>
      <c r="P433" s="136"/>
      <c r="Q433" s="136"/>
      <c r="R433" s="137"/>
      <c r="S433" s="137">
        <f t="shared" si="39"/>
        <v>0</v>
      </c>
      <c r="T433" s="137">
        <f t="shared" si="40"/>
        <v>60</v>
      </c>
      <c r="U433" s="137">
        <f t="shared" si="41"/>
        <v>60</v>
      </c>
    </row>
    <row r="434" spans="2:21" s="139" customFormat="1" ht="15.75">
      <c r="B434" s="136">
        <v>25</v>
      </c>
      <c r="C434" s="67" t="s">
        <v>998</v>
      </c>
      <c r="D434" s="136">
        <v>2003</v>
      </c>
      <c r="E434" s="136" t="s">
        <v>31</v>
      </c>
      <c r="F434" s="136"/>
      <c r="G434" s="136"/>
      <c r="H434" s="137"/>
      <c r="I434" s="137"/>
      <c r="J434" s="137"/>
      <c r="K434" s="136"/>
      <c r="L434" s="136"/>
      <c r="M434" s="137">
        <v>60</v>
      </c>
      <c r="N434" s="137"/>
      <c r="O434" s="137"/>
      <c r="P434" s="136"/>
      <c r="Q434" s="136"/>
      <c r="R434" s="137"/>
      <c r="S434" s="137">
        <f t="shared" si="39"/>
        <v>60</v>
      </c>
      <c r="T434" s="137">
        <f t="shared" si="40"/>
        <v>0</v>
      </c>
      <c r="U434" s="137">
        <f t="shared" si="41"/>
        <v>60</v>
      </c>
    </row>
    <row r="435" spans="2:21" s="139" customFormat="1" ht="15.75">
      <c r="B435" s="136">
        <v>26</v>
      </c>
      <c r="C435" s="67" t="s">
        <v>1173</v>
      </c>
      <c r="D435" s="136">
        <v>2004</v>
      </c>
      <c r="E435" s="136" t="s">
        <v>1158</v>
      </c>
      <c r="F435" s="136"/>
      <c r="G435" s="136"/>
      <c r="H435" s="137"/>
      <c r="I435" s="137"/>
      <c r="J435" s="137"/>
      <c r="K435" s="136"/>
      <c r="L435" s="136"/>
      <c r="M435" s="137"/>
      <c r="N435" s="137"/>
      <c r="O435" s="137"/>
      <c r="P435" s="136"/>
      <c r="Q435" s="136">
        <v>60</v>
      </c>
      <c r="R435" s="137"/>
      <c r="S435" s="137">
        <f t="shared" si="39"/>
        <v>60</v>
      </c>
      <c r="T435" s="137">
        <f t="shared" si="40"/>
        <v>0</v>
      </c>
      <c r="U435" s="137">
        <f t="shared" si="41"/>
        <v>60</v>
      </c>
    </row>
    <row r="436" spans="2:21" s="139" customFormat="1" ht="15.75">
      <c r="B436" s="136">
        <v>27</v>
      </c>
      <c r="C436" s="67" t="s">
        <v>1421</v>
      </c>
      <c r="D436" s="136">
        <v>2003</v>
      </c>
      <c r="E436" s="136" t="s">
        <v>23</v>
      </c>
      <c r="F436" s="136"/>
      <c r="G436" s="136"/>
      <c r="H436" s="137"/>
      <c r="I436" s="137"/>
      <c r="J436" s="137"/>
      <c r="K436" s="136"/>
      <c r="L436" s="136"/>
      <c r="M436" s="137"/>
      <c r="N436" s="137"/>
      <c r="O436" s="137"/>
      <c r="P436" s="136"/>
      <c r="Q436" s="136"/>
      <c r="R436" s="137">
        <v>60</v>
      </c>
      <c r="S436" s="137">
        <f t="shared" si="39"/>
        <v>60</v>
      </c>
      <c r="T436" s="137">
        <f t="shared" si="40"/>
        <v>0</v>
      </c>
      <c r="U436" s="137">
        <f t="shared" si="41"/>
        <v>60</v>
      </c>
    </row>
    <row r="437" spans="2:21" s="139" customFormat="1" ht="15.75">
      <c r="B437" s="136">
        <v>28</v>
      </c>
      <c r="C437" s="67" t="s">
        <v>1422</v>
      </c>
      <c r="D437" s="136">
        <v>2004</v>
      </c>
      <c r="E437" s="136" t="s">
        <v>23</v>
      </c>
      <c r="F437" s="136"/>
      <c r="G437" s="136"/>
      <c r="H437" s="137"/>
      <c r="I437" s="137"/>
      <c r="J437" s="137"/>
      <c r="K437" s="136"/>
      <c r="L437" s="136"/>
      <c r="M437" s="137"/>
      <c r="N437" s="137"/>
      <c r="O437" s="137"/>
      <c r="P437" s="136"/>
      <c r="Q437" s="136"/>
      <c r="R437" s="137">
        <v>60</v>
      </c>
      <c r="S437" s="137">
        <f t="shared" si="39"/>
        <v>60</v>
      </c>
      <c r="T437" s="137">
        <f t="shared" si="40"/>
        <v>0</v>
      </c>
      <c r="U437" s="137">
        <f t="shared" si="41"/>
        <v>60</v>
      </c>
    </row>
    <row r="438" spans="2:21" s="139" customFormat="1" ht="15.75">
      <c r="B438" s="136">
        <v>29</v>
      </c>
      <c r="C438" s="67" t="s">
        <v>899</v>
      </c>
      <c r="D438" s="136">
        <v>2004</v>
      </c>
      <c r="E438" s="136" t="s">
        <v>31</v>
      </c>
      <c r="F438" s="136"/>
      <c r="G438" s="136"/>
      <c r="H438" s="137"/>
      <c r="I438" s="137"/>
      <c r="J438" s="137"/>
      <c r="K438" s="136"/>
      <c r="L438" s="136"/>
      <c r="M438" s="137">
        <v>54</v>
      </c>
      <c r="N438" s="137"/>
      <c r="O438" s="137"/>
      <c r="P438" s="136"/>
      <c r="Q438" s="136"/>
      <c r="R438" s="137"/>
      <c r="S438" s="137">
        <f t="shared" si="39"/>
        <v>54</v>
      </c>
      <c r="T438" s="137">
        <f t="shared" si="40"/>
        <v>0</v>
      </c>
      <c r="U438" s="137">
        <f t="shared" si="41"/>
        <v>54</v>
      </c>
    </row>
    <row r="439" spans="2:21" s="139" customFormat="1" ht="15.75">
      <c r="B439" s="136">
        <v>30</v>
      </c>
      <c r="C439" s="67" t="s">
        <v>142</v>
      </c>
      <c r="D439" s="136">
        <v>2004</v>
      </c>
      <c r="E439" s="136" t="s">
        <v>23</v>
      </c>
      <c r="F439" s="136"/>
      <c r="G439" s="136"/>
      <c r="H439" s="137">
        <v>14</v>
      </c>
      <c r="I439" s="137"/>
      <c r="J439" s="137"/>
      <c r="K439" s="136"/>
      <c r="L439" s="136"/>
      <c r="M439" s="137"/>
      <c r="N439" s="137"/>
      <c r="O439" s="137"/>
      <c r="P439" s="136"/>
      <c r="Q439" s="136">
        <v>34</v>
      </c>
      <c r="R439" s="137"/>
      <c r="S439" s="137">
        <f t="shared" si="39"/>
        <v>48</v>
      </c>
      <c r="T439" s="137">
        <f t="shared" si="40"/>
        <v>0</v>
      </c>
      <c r="U439" s="137">
        <f t="shared" si="41"/>
        <v>48</v>
      </c>
    </row>
    <row r="440" spans="2:21" s="139" customFormat="1" ht="15.75">
      <c r="B440" s="136">
        <v>31</v>
      </c>
      <c r="C440" s="67" t="s">
        <v>1423</v>
      </c>
      <c r="D440" s="136">
        <v>2004</v>
      </c>
      <c r="E440" s="136" t="s">
        <v>23</v>
      </c>
      <c r="F440" s="136"/>
      <c r="G440" s="136"/>
      <c r="H440" s="137"/>
      <c r="I440" s="137"/>
      <c r="J440" s="137"/>
      <c r="K440" s="136"/>
      <c r="L440" s="136"/>
      <c r="M440" s="137"/>
      <c r="N440" s="137"/>
      <c r="O440" s="137"/>
      <c r="P440" s="136"/>
      <c r="Q440" s="136"/>
      <c r="R440" s="137">
        <v>40</v>
      </c>
      <c r="S440" s="137">
        <f t="shared" si="39"/>
        <v>40</v>
      </c>
      <c r="T440" s="137">
        <f t="shared" si="40"/>
        <v>0</v>
      </c>
      <c r="U440" s="137">
        <f t="shared" si="41"/>
        <v>40</v>
      </c>
    </row>
    <row r="441" spans="2:21" s="139" customFormat="1" ht="15.75">
      <c r="B441" s="136">
        <v>32</v>
      </c>
      <c r="C441" s="67" t="s">
        <v>552</v>
      </c>
      <c r="D441" s="136">
        <v>2004</v>
      </c>
      <c r="E441" s="136" t="s">
        <v>23</v>
      </c>
      <c r="F441" s="136"/>
      <c r="G441" s="136"/>
      <c r="H441" s="137">
        <v>30</v>
      </c>
      <c r="I441" s="137"/>
      <c r="J441" s="137"/>
      <c r="K441" s="136"/>
      <c r="L441" s="136"/>
      <c r="M441" s="137"/>
      <c r="N441" s="137"/>
      <c r="O441" s="137"/>
      <c r="P441" s="136"/>
      <c r="Q441" s="136"/>
      <c r="R441" s="137">
        <v>9</v>
      </c>
      <c r="S441" s="137">
        <f t="shared" si="39"/>
        <v>39</v>
      </c>
      <c r="T441" s="137">
        <f t="shared" si="40"/>
        <v>0</v>
      </c>
      <c r="U441" s="137">
        <f t="shared" si="41"/>
        <v>39</v>
      </c>
    </row>
    <row r="442" spans="2:21" s="139" customFormat="1" ht="15.75">
      <c r="B442" s="136">
        <v>33</v>
      </c>
      <c r="C442" s="67" t="s">
        <v>527</v>
      </c>
      <c r="D442" s="136">
        <v>2004</v>
      </c>
      <c r="E442" s="136" t="s">
        <v>23</v>
      </c>
      <c r="F442" s="136"/>
      <c r="G442" s="136"/>
      <c r="H442" s="137">
        <v>38</v>
      </c>
      <c r="I442" s="137"/>
      <c r="J442" s="137"/>
      <c r="K442" s="136"/>
      <c r="L442" s="136"/>
      <c r="M442" s="137"/>
      <c r="N442" s="137"/>
      <c r="O442" s="137"/>
      <c r="P442" s="136"/>
      <c r="Q442" s="136"/>
      <c r="R442" s="137"/>
      <c r="S442" s="137">
        <f t="shared" si="39"/>
        <v>38</v>
      </c>
      <c r="T442" s="137">
        <f t="shared" si="40"/>
        <v>0</v>
      </c>
      <c r="U442" s="137">
        <f t="shared" si="41"/>
        <v>38</v>
      </c>
    </row>
    <row r="443" spans="2:21" s="139" customFormat="1" ht="15.75">
      <c r="B443" s="136">
        <v>34</v>
      </c>
      <c r="C443" s="67" t="s">
        <v>147</v>
      </c>
      <c r="D443" s="136">
        <v>2003</v>
      </c>
      <c r="E443" s="136" t="s">
        <v>130</v>
      </c>
      <c r="F443" s="136"/>
      <c r="G443" s="136"/>
      <c r="H443" s="137">
        <v>36</v>
      </c>
      <c r="I443" s="137"/>
      <c r="J443" s="137"/>
      <c r="K443" s="136"/>
      <c r="L443" s="136"/>
      <c r="M443" s="137"/>
      <c r="N443" s="137"/>
      <c r="O443" s="137"/>
      <c r="P443" s="136"/>
      <c r="Q443" s="136"/>
      <c r="R443" s="137"/>
      <c r="S443" s="137">
        <f t="shared" si="39"/>
        <v>36</v>
      </c>
      <c r="T443" s="137">
        <f t="shared" si="40"/>
        <v>0</v>
      </c>
      <c r="U443" s="137">
        <f t="shared" si="41"/>
        <v>36</v>
      </c>
    </row>
    <row r="444" spans="2:21" s="139" customFormat="1" ht="15.75">
      <c r="B444" s="136">
        <v>35</v>
      </c>
      <c r="C444" s="67" t="s">
        <v>538</v>
      </c>
      <c r="D444" s="136">
        <v>2003</v>
      </c>
      <c r="E444" s="136" t="s">
        <v>23</v>
      </c>
      <c r="F444" s="136"/>
      <c r="G444" s="136"/>
      <c r="H444" s="137">
        <v>34</v>
      </c>
      <c r="I444" s="137"/>
      <c r="J444" s="137"/>
      <c r="K444" s="136"/>
      <c r="L444" s="136"/>
      <c r="M444" s="137"/>
      <c r="N444" s="137"/>
      <c r="O444" s="137"/>
      <c r="P444" s="136"/>
      <c r="Q444" s="136"/>
      <c r="R444" s="137"/>
      <c r="S444" s="137">
        <f t="shared" si="39"/>
        <v>34</v>
      </c>
      <c r="T444" s="137">
        <f t="shared" si="40"/>
        <v>0</v>
      </c>
      <c r="U444" s="137">
        <f t="shared" si="41"/>
        <v>34</v>
      </c>
    </row>
    <row r="445" spans="2:21" s="139" customFormat="1" ht="15.75">
      <c r="B445" s="136">
        <v>36</v>
      </c>
      <c r="C445" s="67" t="s">
        <v>145</v>
      </c>
      <c r="D445" s="136">
        <v>2003</v>
      </c>
      <c r="E445" s="136" t="s">
        <v>23</v>
      </c>
      <c r="F445" s="136"/>
      <c r="G445" s="136"/>
      <c r="H445" s="137"/>
      <c r="I445" s="137"/>
      <c r="J445" s="137">
        <v>34</v>
      </c>
      <c r="K445" s="136"/>
      <c r="L445" s="136"/>
      <c r="M445" s="137"/>
      <c r="N445" s="137"/>
      <c r="O445" s="137"/>
      <c r="P445" s="136"/>
      <c r="Q445" s="136"/>
      <c r="R445" s="137"/>
      <c r="S445" s="137">
        <f t="shared" si="39"/>
        <v>34</v>
      </c>
      <c r="T445" s="137">
        <f t="shared" si="40"/>
        <v>0</v>
      </c>
      <c r="U445" s="137">
        <f t="shared" si="41"/>
        <v>34</v>
      </c>
    </row>
    <row r="446" spans="2:21" s="139" customFormat="1" ht="15.75">
      <c r="B446" s="136">
        <v>37</v>
      </c>
      <c r="C446" s="67" t="s">
        <v>1425</v>
      </c>
      <c r="D446" s="136">
        <v>2003</v>
      </c>
      <c r="E446" s="136" t="s">
        <v>23</v>
      </c>
      <c r="F446" s="136"/>
      <c r="G446" s="136"/>
      <c r="H446" s="137"/>
      <c r="I446" s="137"/>
      <c r="J446" s="137"/>
      <c r="K446" s="136"/>
      <c r="L446" s="136"/>
      <c r="M446" s="137"/>
      <c r="N446" s="137"/>
      <c r="O446" s="137"/>
      <c r="P446" s="136"/>
      <c r="Q446" s="136"/>
      <c r="R446" s="137">
        <v>34</v>
      </c>
      <c r="S446" s="137">
        <f t="shared" si="39"/>
        <v>34</v>
      </c>
      <c r="T446" s="137">
        <f t="shared" si="40"/>
        <v>0</v>
      </c>
      <c r="U446" s="137">
        <f t="shared" si="41"/>
        <v>34</v>
      </c>
    </row>
    <row r="447" spans="2:21" s="139" customFormat="1" ht="15.75">
      <c r="B447" s="136">
        <v>38</v>
      </c>
      <c r="C447" s="67" t="s">
        <v>1426</v>
      </c>
      <c r="D447" s="136">
        <v>2003</v>
      </c>
      <c r="E447" s="136" t="s">
        <v>23</v>
      </c>
      <c r="F447" s="136"/>
      <c r="G447" s="136"/>
      <c r="H447" s="137"/>
      <c r="I447" s="137"/>
      <c r="J447" s="137"/>
      <c r="K447" s="136"/>
      <c r="L447" s="136"/>
      <c r="M447" s="137"/>
      <c r="N447" s="137"/>
      <c r="O447" s="137"/>
      <c r="P447" s="136"/>
      <c r="Q447" s="136"/>
      <c r="R447" s="137">
        <v>31</v>
      </c>
      <c r="S447" s="137">
        <f t="shared" si="39"/>
        <v>31</v>
      </c>
      <c r="T447" s="137">
        <f t="shared" si="40"/>
        <v>0</v>
      </c>
      <c r="U447" s="137">
        <f t="shared" si="41"/>
        <v>31</v>
      </c>
    </row>
    <row r="448" spans="2:21" s="139" customFormat="1" ht="15.75">
      <c r="B448" s="136">
        <v>39</v>
      </c>
      <c r="C448" s="67" t="s">
        <v>1445</v>
      </c>
      <c r="D448" s="136">
        <v>2004</v>
      </c>
      <c r="E448" s="136" t="s">
        <v>23</v>
      </c>
      <c r="F448" s="136"/>
      <c r="G448" s="136"/>
      <c r="H448" s="137"/>
      <c r="I448" s="137"/>
      <c r="J448" s="137"/>
      <c r="K448" s="136"/>
      <c r="L448" s="136"/>
      <c r="M448" s="137"/>
      <c r="N448" s="137"/>
      <c r="O448" s="137"/>
      <c r="P448" s="136"/>
      <c r="Q448" s="136"/>
      <c r="R448" s="137">
        <v>28</v>
      </c>
      <c r="S448" s="137">
        <f t="shared" si="39"/>
        <v>28</v>
      </c>
      <c r="T448" s="137">
        <f t="shared" si="40"/>
        <v>0</v>
      </c>
      <c r="U448" s="137">
        <f t="shared" si="41"/>
        <v>28</v>
      </c>
    </row>
    <row r="449" spans="2:21" s="139" customFormat="1" ht="15.75">
      <c r="B449" s="136">
        <v>40</v>
      </c>
      <c r="C449" s="67" t="s">
        <v>223</v>
      </c>
      <c r="D449" s="136">
        <v>2004</v>
      </c>
      <c r="E449" s="136" t="s">
        <v>130</v>
      </c>
      <c r="F449" s="136"/>
      <c r="G449" s="136"/>
      <c r="H449" s="137">
        <v>24</v>
      </c>
      <c r="I449" s="137"/>
      <c r="J449" s="137"/>
      <c r="K449" s="136"/>
      <c r="L449" s="136"/>
      <c r="M449" s="137"/>
      <c r="N449" s="137"/>
      <c r="O449" s="137"/>
      <c r="P449" s="136"/>
      <c r="Q449" s="136"/>
      <c r="R449" s="137"/>
      <c r="S449" s="137">
        <f t="shared" si="39"/>
        <v>24</v>
      </c>
      <c r="T449" s="137">
        <f t="shared" si="40"/>
        <v>0</v>
      </c>
      <c r="U449" s="137">
        <f t="shared" si="41"/>
        <v>24</v>
      </c>
    </row>
    <row r="450" spans="2:21" s="139" customFormat="1" ht="15.75">
      <c r="B450" s="136">
        <v>41</v>
      </c>
      <c r="C450" s="67" t="s">
        <v>593</v>
      </c>
      <c r="D450" s="136">
        <v>2004</v>
      </c>
      <c r="E450" s="136" t="s">
        <v>31</v>
      </c>
      <c r="F450" s="136"/>
      <c r="G450" s="136"/>
      <c r="H450" s="137">
        <v>12</v>
      </c>
      <c r="I450" s="137"/>
      <c r="J450" s="137"/>
      <c r="K450" s="136"/>
      <c r="L450" s="136"/>
      <c r="M450" s="137"/>
      <c r="N450" s="137"/>
      <c r="O450" s="137"/>
      <c r="P450" s="136"/>
      <c r="Q450" s="136"/>
      <c r="R450" s="137">
        <v>10</v>
      </c>
      <c r="S450" s="137">
        <f t="shared" si="39"/>
        <v>22</v>
      </c>
      <c r="T450" s="137">
        <f t="shared" si="40"/>
        <v>0</v>
      </c>
      <c r="U450" s="137">
        <f t="shared" si="41"/>
        <v>22</v>
      </c>
    </row>
    <row r="451" spans="2:21" s="139" customFormat="1" ht="15.75">
      <c r="B451" s="136">
        <v>42</v>
      </c>
      <c r="C451" s="67" t="s">
        <v>1428</v>
      </c>
      <c r="D451" s="136">
        <v>2004</v>
      </c>
      <c r="E451" s="136" t="s">
        <v>23</v>
      </c>
      <c r="F451" s="136"/>
      <c r="G451" s="136"/>
      <c r="H451" s="137"/>
      <c r="I451" s="137"/>
      <c r="J451" s="137"/>
      <c r="K451" s="136"/>
      <c r="L451" s="136"/>
      <c r="M451" s="137"/>
      <c r="N451" s="137"/>
      <c r="O451" s="137"/>
      <c r="P451" s="136"/>
      <c r="Q451" s="136"/>
      <c r="R451" s="137">
        <v>22</v>
      </c>
      <c r="S451" s="137">
        <f t="shared" si="39"/>
        <v>22</v>
      </c>
      <c r="T451" s="137">
        <f t="shared" si="40"/>
        <v>0</v>
      </c>
      <c r="U451" s="137">
        <f t="shared" si="41"/>
        <v>22</v>
      </c>
    </row>
    <row r="452" spans="2:21" s="139" customFormat="1" ht="15.75">
      <c r="B452" s="136">
        <v>43</v>
      </c>
      <c r="C452" s="67" t="s">
        <v>259</v>
      </c>
      <c r="D452" s="136">
        <v>2004</v>
      </c>
      <c r="E452" s="136" t="s">
        <v>23</v>
      </c>
      <c r="F452" s="136"/>
      <c r="G452" s="136"/>
      <c r="H452" s="137">
        <v>16</v>
      </c>
      <c r="I452" s="137"/>
      <c r="J452" s="137"/>
      <c r="K452" s="136"/>
      <c r="L452" s="136"/>
      <c r="M452" s="137"/>
      <c r="N452" s="137"/>
      <c r="O452" s="137"/>
      <c r="P452" s="136"/>
      <c r="Q452" s="136"/>
      <c r="R452" s="137"/>
      <c r="S452" s="137">
        <f t="shared" si="39"/>
        <v>16</v>
      </c>
      <c r="T452" s="137">
        <f t="shared" si="40"/>
        <v>0</v>
      </c>
      <c r="U452" s="137">
        <f t="shared" si="41"/>
        <v>16</v>
      </c>
    </row>
    <row r="453" spans="2:21" s="139" customFormat="1" ht="15.75">
      <c r="B453" s="136">
        <v>44</v>
      </c>
      <c r="C453" s="67" t="s">
        <v>695</v>
      </c>
      <c r="D453" s="136">
        <v>2004</v>
      </c>
      <c r="E453" s="136" t="s">
        <v>31</v>
      </c>
      <c r="F453" s="136"/>
      <c r="G453" s="136"/>
      <c r="H453" s="137"/>
      <c r="I453" s="137"/>
      <c r="J453" s="137"/>
      <c r="K453" s="136"/>
      <c r="L453" s="136"/>
      <c r="M453" s="137"/>
      <c r="N453" s="137"/>
      <c r="O453" s="137"/>
      <c r="P453" s="136"/>
      <c r="Q453" s="136"/>
      <c r="R453" s="137"/>
      <c r="S453" s="137">
        <f t="shared" si="39"/>
        <v>0</v>
      </c>
      <c r="T453" s="137">
        <f t="shared" si="40"/>
        <v>0</v>
      </c>
      <c r="U453" s="137">
        <f t="shared" si="41"/>
        <v>0</v>
      </c>
    </row>
    <row r="454" spans="2:21" s="139" customFormat="1" ht="15.75">
      <c r="B454" s="136">
        <v>45</v>
      </c>
      <c r="C454" s="67" t="s">
        <v>1186</v>
      </c>
      <c r="D454" s="136">
        <v>2004</v>
      </c>
      <c r="E454" s="136" t="s">
        <v>1155</v>
      </c>
      <c r="F454" s="136"/>
      <c r="G454" s="136"/>
      <c r="H454" s="137"/>
      <c r="I454" s="137"/>
      <c r="J454" s="137"/>
      <c r="K454" s="136"/>
      <c r="L454" s="136"/>
      <c r="M454" s="137"/>
      <c r="N454" s="137"/>
      <c r="O454" s="137"/>
      <c r="P454" s="136"/>
      <c r="Q454" s="136"/>
      <c r="R454" s="137"/>
      <c r="S454" s="137">
        <f t="shared" si="39"/>
        <v>0</v>
      </c>
      <c r="T454" s="137">
        <f t="shared" si="40"/>
        <v>0</v>
      </c>
      <c r="U454" s="137">
        <f t="shared" si="41"/>
        <v>0</v>
      </c>
    </row>
    <row r="455" spans="2:13" s="28" customFormat="1" ht="15.75">
      <c r="B455" s="37"/>
      <c r="C455" s="43"/>
      <c r="D455" s="43"/>
      <c r="E455" s="44"/>
      <c r="F455" s="44"/>
      <c r="G455" s="45"/>
      <c r="K455" s="34"/>
      <c r="L455" s="34"/>
      <c r="M455" s="34"/>
    </row>
    <row r="456" spans="2:13" s="28" customFormat="1" ht="15.75">
      <c r="B456" s="39" t="s">
        <v>298</v>
      </c>
      <c r="C456" s="40"/>
      <c r="D456" s="41"/>
      <c r="E456" s="42"/>
      <c r="F456" s="42"/>
      <c r="K456" s="34"/>
      <c r="L456" s="34"/>
      <c r="M456" s="34"/>
    </row>
    <row r="457" spans="2:21" s="28" customFormat="1" ht="75">
      <c r="B457" s="33" t="s">
        <v>26</v>
      </c>
      <c r="C457" s="33" t="s">
        <v>27</v>
      </c>
      <c r="D457" s="33" t="s">
        <v>103</v>
      </c>
      <c r="E457" s="33" t="s">
        <v>107</v>
      </c>
      <c r="F457" s="13" t="s">
        <v>913</v>
      </c>
      <c r="G457" s="13" t="s">
        <v>925</v>
      </c>
      <c r="H457" s="13" t="s">
        <v>914</v>
      </c>
      <c r="I457" s="13" t="s">
        <v>915</v>
      </c>
      <c r="J457" s="13" t="s">
        <v>916</v>
      </c>
      <c r="K457" s="13" t="s">
        <v>917</v>
      </c>
      <c r="L457" s="13" t="s">
        <v>918</v>
      </c>
      <c r="M457" s="13" t="s">
        <v>919</v>
      </c>
      <c r="N457" s="13" t="s">
        <v>920</v>
      </c>
      <c r="O457" s="13" t="s">
        <v>921</v>
      </c>
      <c r="P457" s="13" t="s">
        <v>922</v>
      </c>
      <c r="Q457" s="13" t="s">
        <v>923</v>
      </c>
      <c r="R457" s="13" t="s">
        <v>924</v>
      </c>
      <c r="S457" s="13" t="s">
        <v>76</v>
      </c>
      <c r="T457" s="13" t="s">
        <v>77</v>
      </c>
      <c r="U457" s="13" t="s">
        <v>78</v>
      </c>
    </row>
    <row r="458" spans="2:21" s="139" customFormat="1" ht="15.75">
      <c r="B458" s="136">
        <v>1</v>
      </c>
      <c r="C458" s="67" t="s">
        <v>230</v>
      </c>
      <c r="D458" s="136">
        <v>2002</v>
      </c>
      <c r="E458" s="136" t="s">
        <v>23</v>
      </c>
      <c r="F458" s="136">
        <v>54</v>
      </c>
      <c r="G458" s="136">
        <v>54</v>
      </c>
      <c r="H458" s="137">
        <v>40</v>
      </c>
      <c r="I458" s="137"/>
      <c r="J458" s="137">
        <v>54</v>
      </c>
      <c r="K458" s="136">
        <v>60</v>
      </c>
      <c r="L458" s="136"/>
      <c r="M458" s="137"/>
      <c r="N458" s="137">
        <v>54</v>
      </c>
      <c r="O458" s="137">
        <v>48</v>
      </c>
      <c r="P458" s="136"/>
      <c r="Q458" s="136">
        <v>54</v>
      </c>
      <c r="R458" s="137">
        <v>60</v>
      </c>
      <c r="S458" s="137">
        <f aca="true" t="shared" si="42" ref="S458:S484">H458+I458+J458+M458+N458+P458+Q458+R458</f>
        <v>262</v>
      </c>
      <c r="T458" s="137">
        <f aca="true" t="shared" si="43" ref="T458:T484">F458+G458+I458+K458+L458+O458</f>
        <v>216</v>
      </c>
      <c r="U458" s="137">
        <f aca="true" t="shared" si="44" ref="U458:U484">S458+T458</f>
        <v>478</v>
      </c>
    </row>
    <row r="459" spans="2:21" s="139" customFormat="1" ht="15.75">
      <c r="B459" s="136">
        <v>2</v>
      </c>
      <c r="C459" s="67" t="s">
        <v>109</v>
      </c>
      <c r="D459" s="136">
        <v>2001</v>
      </c>
      <c r="E459" s="136" t="s">
        <v>62</v>
      </c>
      <c r="F459" s="136"/>
      <c r="G459" s="136">
        <v>48</v>
      </c>
      <c r="H459" s="137">
        <v>31</v>
      </c>
      <c r="I459" s="137">
        <v>60</v>
      </c>
      <c r="J459" s="137"/>
      <c r="K459" s="136"/>
      <c r="L459" s="136"/>
      <c r="M459" s="137"/>
      <c r="N459" s="137">
        <v>43</v>
      </c>
      <c r="O459" s="137">
        <v>43</v>
      </c>
      <c r="P459" s="136"/>
      <c r="Q459" s="136">
        <v>36</v>
      </c>
      <c r="R459" s="137">
        <v>34</v>
      </c>
      <c r="S459" s="137">
        <f t="shared" si="42"/>
        <v>204</v>
      </c>
      <c r="T459" s="137">
        <f t="shared" si="43"/>
        <v>151</v>
      </c>
      <c r="U459" s="137">
        <f t="shared" si="44"/>
        <v>355</v>
      </c>
    </row>
    <row r="460" spans="2:21" s="139" customFormat="1" ht="15.75">
      <c r="B460" s="136">
        <v>3</v>
      </c>
      <c r="C460" s="67" t="s">
        <v>231</v>
      </c>
      <c r="D460" s="136">
        <v>2002</v>
      </c>
      <c r="E460" s="136" t="s">
        <v>23</v>
      </c>
      <c r="F460" s="136">
        <v>48</v>
      </c>
      <c r="G460" s="136">
        <v>40</v>
      </c>
      <c r="H460" s="137">
        <v>38</v>
      </c>
      <c r="I460" s="137"/>
      <c r="J460" s="137">
        <v>38</v>
      </c>
      <c r="K460" s="136"/>
      <c r="L460" s="136"/>
      <c r="M460" s="137"/>
      <c r="N460" s="137">
        <v>48</v>
      </c>
      <c r="O460" s="137">
        <v>54</v>
      </c>
      <c r="P460" s="136"/>
      <c r="Q460" s="136">
        <v>40</v>
      </c>
      <c r="R460" s="137">
        <v>38</v>
      </c>
      <c r="S460" s="137">
        <f t="shared" si="42"/>
        <v>202</v>
      </c>
      <c r="T460" s="137">
        <f t="shared" si="43"/>
        <v>142</v>
      </c>
      <c r="U460" s="137">
        <f t="shared" si="44"/>
        <v>344</v>
      </c>
    </row>
    <row r="461" spans="2:21" s="139" customFormat="1" ht="15.75">
      <c r="B461" s="136">
        <v>4</v>
      </c>
      <c r="C461" s="67" t="s">
        <v>46</v>
      </c>
      <c r="D461" s="136">
        <v>2002</v>
      </c>
      <c r="E461" s="136" t="s">
        <v>25</v>
      </c>
      <c r="F461" s="136">
        <v>60</v>
      </c>
      <c r="G461" s="136">
        <v>60</v>
      </c>
      <c r="H461" s="137"/>
      <c r="I461" s="137"/>
      <c r="J461" s="137"/>
      <c r="K461" s="136"/>
      <c r="L461" s="136"/>
      <c r="M461" s="137">
        <v>60</v>
      </c>
      <c r="N461" s="137">
        <v>60</v>
      </c>
      <c r="O461" s="137"/>
      <c r="P461" s="136"/>
      <c r="Q461" s="136"/>
      <c r="R461" s="137">
        <v>60</v>
      </c>
      <c r="S461" s="137">
        <f t="shared" si="42"/>
        <v>180</v>
      </c>
      <c r="T461" s="137">
        <f t="shared" si="43"/>
        <v>120</v>
      </c>
      <c r="U461" s="137">
        <f t="shared" si="44"/>
        <v>300</v>
      </c>
    </row>
    <row r="462" spans="2:21" s="139" customFormat="1" ht="15.75">
      <c r="B462" s="136">
        <v>5</v>
      </c>
      <c r="C462" s="67" t="s">
        <v>900</v>
      </c>
      <c r="D462" s="136">
        <v>2002</v>
      </c>
      <c r="E462" s="136" t="s">
        <v>837</v>
      </c>
      <c r="F462" s="136"/>
      <c r="G462" s="136"/>
      <c r="H462" s="137"/>
      <c r="I462" s="137">
        <v>48</v>
      </c>
      <c r="J462" s="137">
        <v>34</v>
      </c>
      <c r="K462" s="136"/>
      <c r="L462" s="136">
        <v>60</v>
      </c>
      <c r="M462" s="137">
        <v>48</v>
      </c>
      <c r="N462" s="137"/>
      <c r="O462" s="137"/>
      <c r="P462" s="136"/>
      <c r="Q462" s="136"/>
      <c r="R462" s="137">
        <v>30</v>
      </c>
      <c r="S462" s="137">
        <f t="shared" si="42"/>
        <v>160</v>
      </c>
      <c r="T462" s="137">
        <f t="shared" si="43"/>
        <v>108</v>
      </c>
      <c r="U462" s="137">
        <f t="shared" si="44"/>
        <v>268</v>
      </c>
    </row>
    <row r="463" spans="2:21" s="139" customFormat="1" ht="15.75">
      <c r="B463" s="136">
        <v>6</v>
      </c>
      <c r="C463" s="67" t="s">
        <v>899</v>
      </c>
      <c r="D463" s="136">
        <v>2002</v>
      </c>
      <c r="E463" s="136" t="s">
        <v>837</v>
      </c>
      <c r="F463" s="136"/>
      <c r="G463" s="136"/>
      <c r="H463" s="137"/>
      <c r="I463" s="137">
        <v>54</v>
      </c>
      <c r="J463" s="137"/>
      <c r="K463" s="136"/>
      <c r="L463" s="136"/>
      <c r="M463" s="137">
        <v>54</v>
      </c>
      <c r="N463" s="137"/>
      <c r="O463" s="137"/>
      <c r="P463" s="136"/>
      <c r="Q463" s="136"/>
      <c r="R463" s="137">
        <v>26</v>
      </c>
      <c r="S463" s="137">
        <f t="shared" si="42"/>
        <v>134</v>
      </c>
      <c r="T463" s="137">
        <f t="shared" si="43"/>
        <v>54</v>
      </c>
      <c r="U463" s="137">
        <f t="shared" si="44"/>
        <v>188</v>
      </c>
    </row>
    <row r="464" spans="2:21" s="139" customFormat="1" ht="15.75">
      <c r="B464" s="136">
        <v>7</v>
      </c>
      <c r="C464" s="67" t="s">
        <v>85</v>
      </c>
      <c r="D464" s="136">
        <v>2002</v>
      </c>
      <c r="E464" s="136" t="s">
        <v>31</v>
      </c>
      <c r="F464" s="136">
        <v>43</v>
      </c>
      <c r="G464" s="136">
        <v>43</v>
      </c>
      <c r="H464" s="137">
        <v>43</v>
      </c>
      <c r="I464" s="137"/>
      <c r="J464" s="137"/>
      <c r="K464" s="136"/>
      <c r="L464" s="136"/>
      <c r="M464" s="137"/>
      <c r="N464" s="137"/>
      <c r="O464" s="137"/>
      <c r="P464" s="136"/>
      <c r="Q464" s="136"/>
      <c r="R464" s="137">
        <v>40</v>
      </c>
      <c r="S464" s="137">
        <f t="shared" si="42"/>
        <v>83</v>
      </c>
      <c r="T464" s="137">
        <f t="shared" si="43"/>
        <v>86</v>
      </c>
      <c r="U464" s="137">
        <f t="shared" si="44"/>
        <v>169</v>
      </c>
    </row>
    <row r="465" spans="2:21" s="139" customFormat="1" ht="15.75">
      <c r="B465" s="136">
        <v>8</v>
      </c>
      <c r="C465" s="67" t="s">
        <v>187</v>
      </c>
      <c r="D465" s="136">
        <v>2002</v>
      </c>
      <c r="E465" s="136" t="s">
        <v>23</v>
      </c>
      <c r="F465" s="136"/>
      <c r="G465" s="136"/>
      <c r="H465" s="137"/>
      <c r="I465" s="137"/>
      <c r="J465" s="137">
        <v>48</v>
      </c>
      <c r="K465" s="136"/>
      <c r="L465" s="136"/>
      <c r="M465" s="137"/>
      <c r="N465" s="137"/>
      <c r="O465" s="137"/>
      <c r="P465" s="136"/>
      <c r="Q465" s="136">
        <v>48</v>
      </c>
      <c r="R465" s="137">
        <v>43</v>
      </c>
      <c r="S465" s="137">
        <f t="shared" si="42"/>
        <v>139</v>
      </c>
      <c r="T465" s="137">
        <f t="shared" si="43"/>
        <v>0</v>
      </c>
      <c r="U465" s="137">
        <f t="shared" si="44"/>
        <v>139</v>
      </c>
    </row>
    <row r="466" spans="2:21" s="139" customFormat="1" ht="15.75">
      <c r="B466" s="136">
        <v>9</v>
      </c>
      <c r="C466" s="67" t="s">
        <v>581</v>
      </c>
      <c r="D466" s="136">
        <v>2001</v>
      </c>
      <c r="E466" s="136" t="s">
        <v>23</v>
      </c>
      <c r="F466" s="136"/>
      <c r="G466" s="136"/>
      <c r="H466" s="137">
        <v>32</v>
      </c>
      <c r="I466" s="137"/>
      <c r="J466" s="137">
        <v>30</v>
      </c>
      <c r="K466" s="136"/>
      <c r="L466" s="136"/>
      <c r="M466" s="137"/>
      <c r="N466" s="137"/>
      <c r="O466" s="137"/>
      <c r="P466" s="136"/>
      <c r="Q466" s="136">
        <v>32</v>
      </c>
      <c r="R466" s="137">
        <v>28</v>
      </c>
      <c r="S466" s="137">
        <f t="shared" si="42"/>
        <v>122</v>
      </c>
      <c r="T466" s="137">
        <f t="shared" si="43"/>
        <v>0</v>
      </c>
      <c r="U466" s="137">
        <f t="shared" si="44"/>
        <v>122</v>
      </c>
    </row>
    <row r="467" spans="2:21" s="139" customFormat="1" ht="15.75">
      <c r="B467" s="136">
        <v>10</v>
      </c>
      <c r="C467" s="67" t="s">
        <v>63</v>
      </c>
      <c r="D467" s="136">
        <v>2001</v>
      </c>
      <c r="E467" s="136" t="s">
        <v>62</v>
      </c>
      <c r="F467" s="136"/>
      <c r="G467" s="136"/>
      <c r="H467" s="137">
        <v>54</v>
      </c>
      <c r="I467" s="137"/>
      <c r="J467" s="137">
        <v>60</v>
      </c>
      <c r="K467" s="136"/>
      <c r="L467" s="136"/>
      <c r="M467" s="137"/>
      <c r="N467" s="137"/>
      <c r="O467" s="137"/>
      <c r="P467" s="136"/>
      <c r="Q467" s="136"/>
      <c r="R467" s="137"/>
      <c r="S467" s="137">
        <f t="shared" si="42"/>
        <v>114</v>
      </c>
      <c r="T467" s="137">
        <f t="shared" si="43"/>
        <v>0</v>
      </c>
      <c r="U467" s="137">
        <f t="shared" si="44"/>
        <v>114</v>
      </c>
    </row>
    <row r="468" spans="2:21" s="139" customFormat="1" ht="15.75">
      <c r="B468" s="136">
        <v>11</v>
      </c>
      <c r="C468" s="67" t="s">
        <v>558</v>
      </c>
      <c r="D468" s="136">
        <v>2002</v>
      </c>
      <c r="E468" s="136" t="s">
        <v>62</v>
      </c>
      <c r="F468" s="136"/>
      <c r="G468" s="136"/>
      <c r="H468" s="137">
        <v>36</v>
      </c>
      <c r="I468" s="137"/>
      <c r="J468" s="137">
        <v>32</v>
      </c>
      <c r="K468" s="136"/>
      <c r="L468" s="136"/>
      <c r="M468" s="137"/>
      <c r="N468" s="137"/>
      <c r="O468" s="137"/>
      <c r="P468" s="136"/>
      <c r="Q468" s="136"/>
      <c r="R468" s="137">
        <v>31</v>
      </c>
      <c r="S468" s="137">
        <f t="shared" si="42"/>
        <v>99</v>
      </c>
      <c r="T468" s="137">
        <f t="shared" si="43"/>
        <v>0</v>
      </c>
      <c r="U468" s="137">
        <f t="shared" si="44"/>
        <v>99</v>
      </c>
    </row>
    <row r="469" spans="2:21" s="139" customFormat="1" ht="15.75">
      <c r="B469" s="136">
        <v>12</v>
      </c>
      <c r="C469" s="67" t="s">
        <v>83</v>
      </c>
      <c r="D469" s="136">
        <v>2004</v>
      </c>
      <c r="E469" s="136" t="s">
        <v>871</v>
      </c>
      <c r="F469" s="136"/>
      <c r="G469" s="136"/>
      <c r="H469" s="137"/>
      <c r="I469" s="137">
        <v>43</v>
      </c>
      <c r="J469" s="137"/>
      <c r="K469" s="136"/>
      <c r="L469" s="136"/>
      <c r="M469" s="137"/>
      <c r="N469" s="137"/>
      <c r="O469" s="137"/>
      <c r="P469" s="136"/>
      <c r="Q469" s="136"/>
      <c r="R469" s="137"/>
      <c r="S469" s="137">
        <f t="shared" si="42"/>
        <v>43</v>
      </c>
      <c r="T469" s="137">
        <f t="shared" si="43"/>
        <v>43</v>
      </c>
      <c r="U469" s="137">
        <f t="shared" si="44"/>
        <v>86</v>
      </c>
    </row>
    <row r="470" spans="2:21" s="139" customFormat="1" ht="15.75">
      <c r="B470" s="136">
        <v>13</v>
      </c>
      <c r="C470" s="67" t="s">
        <v>188</v>
      </c>
      <c r="D470" s="136">
        <v>2002</v>
      </c>
      <c r="E470" s="136" t="s">
        <v>23</v>
      </c>
      <c r="F470" s="136"/>
      <c r="G470" s="136"/>
      <c r="H470" s="137"/>
      <c r="I470" s="137"/>
      <c r="J470" s="137">
        <v>40</v>
      </c>
      <c r="K470" s="136"/>
      <c r="L470" s="136"/>
      <c r="M470" s="137"/>
      <c r="N470" s="137"/>
      <c r="O470" s="137"/>
      <c r="P470" s="136"/>
      <c r="Q470" s="136">
        <v>43</v>
      </c>
      <c r="R470" s="137"/>
      <c r="S470" s="137">
        <f t="shared" si="42"/>
        <v>83</v>
      </c>
      <c r="T470" s="137">
        <f t="shared" si="43"/>
        <v>0</v>
      </c>
      <c r="U470" s="137">
        <f t="shared" si="44"/>
        <v>83</v>
      </c>
    </row>
    <row r="471" spans="2:21" s="139" customFormat="1" ht="15.75">
      <c r="B471" s="136">
        <v>14</v>
      </c>
      <c r="C471" s="67" t="s">
        <v>199</v>
      </c>
      <c r="D471" s="136">
        <v>2001</v>
      </c>
      <c r="E471" s="136" t="s">
        <v>23</v>
      </c>
      <c r="F471" s="136"/>
      <c r="G471" s="136"/>
      <c r="H471" s="137"/>
      <c r="I471" s="137"/>
      <c r="J471" s="137">
        <v>43</v>
      </c>
      <c r="K471" s="136"/>
      <c r="L471" s="136"/>
      <c r="M471" s="137"/>
      <c r="N471" s="137"/>
      <c r="O471" s="137"/>
      <c r="P471" s="136"/>
      <c r="Q471" s="136"/>
      <c r="R471" s="137">
        <v>36</v>
      </c>
      <c r="S471" s="137">
        <f t="shared" si="42"/>
        <v>79</v>
      </c>
      <c r="T471" s="137">
        <f t="shared" si="43"/>
        <v>0</v>
      </c>
      <c r="U471" s="137">
        <f t="shared" si="44"/>
        <v>79</v>
      </c>
    </row>
    <row r="472" spans="2:21" s="139" customFormat="1" ht="15.75">
      <c r="B472" s="136">
        <v>15</v>
      </c>
      <c r="C472" s="67" t="s">
        <v>1198</v>
      </c>
      <c r="D472" s="136">
        <v>2002</v>
      </c>
      <c r="E472" s="136" t="s">
        <v>1158</v>
      </c>
      <c r="F472" s="136"/>
      <c r="G472" s="136"/>
      <c r="H472" s="137"/>
      <c r="I472" s="137"/>
      <c r="J472" s="137"/>
      <c r="K472" s="136"/>
      <c r="L472" s="136"/>
      <c r="M472" s="137"/>
      <c r="N472" s="137"/>
      <c r="O472" s="137"/>
      <c r="P472" s="136"/>
      <c r="Q472" s="136">
        <v>38</v>
      </c>
      <c r="R472" s="137">
        <v>32</v>
      </c>
      <c r="S472" s="137">
        <f t="shared" si="42"/>
        <v>70</v>
      </c>
      <c r="T472" s="137">
        <f t="shared" si="43"/>
        <v>0</v>
      </c>
      <c r="U472" s="137">
        <f t="shared" si="44"/>
        <v>70</v>
      </c>
    </row>
    <row r="473" spans="2:21" s="139" customFormat="1" ht="15.75">
      <c r="B473" s="136">
        <v>16</v>
      </c>
      <c r="C473" s="67" t="s">
        <v>268</v>
      </c>
      <c r="D473" s="136">
        <v>2002</v>
      </c>
      <c r="E473" s="136" t="s">
        <v>23</v>
      </c>
      <c r="F473" s="136"/>
      <c r="G473" s="136"/>
      <c r="H473" s="137"/>
      <c r="I473" s="137"/>
      <c r="J473" s="137">
        <v>31</v>
      </c>
      <c r="K473" s="136"/>
      <c r="L473" s="136"/>
      <c r="M473" s="137"/>
      <c r="N473" s="137"/>
      <c r="O473" s="137"/>
      <c r="P473" s="136"/>
      <c r="Q473" s="136">
        <v>34</v>
      </c>
      <c r="R473" s="137"/>
      <c r="S473" s="137">
        <f t="shared" si="42"/>
        <v>65</v>
      </c>
      <c r="T473" s="137">
        <f t="shared" si="43"/>
        <v>0</v>
      </c>
      <c r="U473" s="137">
        <f t="shared" si="44"/>
        <v>65</v>
      </c>
    </row>
    <row r="474" spans="2:21" s="139" customFormat="1" ht="15.75">
      <c r="B474" s="136">
        <v>17</v>
      </c>
      <c r="C474" s="67" t="s">
        <v>143</v>
      </c>
      <c r="D474" s="136">
        <v>2002</v>
      </c>
      <c r="E474" s="136" t="s">
        <v>23</v>
      </c>
      <c r="F474" s="136"/>
      <c r="G474" s="136"/>
      <c r="H474" s="137">
        <v>60</v>
      </c>
      <c r="I474" s="137"/>
      <c r="J474" s="137"/>
      <c r="K474" s="136"/>
      <c r="L474" s="136"/>
      <c r="M474" s="137"/>
      <c r="N474" s="137"/>
      <c r="O474" s="137"/>
      <c r="P474" s="136"/>
      <c r="Q474" s="136"/>
      <c r="R474" s="137"/>
      <c r="S474" s="137">
        <f t="shared" si="42"/>
        <v>60</v>
      </c>
      <c r="T474" s="137">
        <f t="shared" si="43"/>
        <v>0</v>
      </c>
      <c r="U474" s="137">
        <f t="shared" si="44"/>
        <v>60</v>
      </c>
    </row>
    <row r="475" spans="2:21" s="139" customFormat="1" ht="15.75">
      <c r="B475" s="136">
        <v>18</v>
      </c>
      <c r="C475" s="67" t="s">
        <v>1134</v>
      </c>
      <c r="D475" s="136">
        <v>2001</v>
      </c>
      <c r="E475" s="136" t="s">
        <v>1127</v>
      </c>
      <c r="F475" s="136"/>
      <c r="G475" s="136"/>
      <c r="H475" s="137"/>
      <c r="I475" s="137"/>
      <c r="J475" s="137"/>
      <c r="K475" s="136"/>
      <c r="L475" s="136"/>
      <c r="M475" s="137"/>
      <c r="N475" s="137"/>
      <c r="O475" s="137">
        <v>60</v>
      </c>
      <c r="P475" s="136"/>
      <c r="Q475" s="136"/>
      <c r="R475" s="137"/>
      <c r="S475" s="137">
        <f t="shared" si="42"/>
        <v>0</v>
      </c>
      <c r="T475" s="137">
        <f t="shared" si="43"/>
        <v>60</v>
      </c>
      <c r="U475" s="137">
        <f t="shared" si="44"/>
        <v>60</v>
      </c>
    </row>
    <row r="476" spans="2:21" s="139" customFormat="1" ht="15.75">
      <c r="B476" s="136">
        <v>19</v>
      </c>
      <c r="C476" s="67" t="s">
        <v>1191</v>
      </c>
      <c r="D476" s="136">
        <v>2003</v>
      </c>
      <c r="E476" s="136" t="s">
        <v>1158</v>
      </c>
      <c r="F476" s="136"/>
      <c r="G476" s="136"/>
      <c r="H476" s="137"/>
      <c r="I476" s="137"/>
      <c r="J476" s="137"/>
      <c r="K476" s="136"/>
      <c r="L476" s="136"/>
      <c r="M476" s="137"/>
      <c r="N476" s="137"/>
      <c r="O476" s="137"/>
      <c r="P476" s="136"/>
      <c r="Q476" s="136">
        <v>60</v>
      </c>
      <c r="R476" s="137"/>
      <c r="S476" s="137">
        <f t="shared" si="42"/>
        <v>60</v>
      </c>
      <c r="T476" s="137">
        <f t="shared" si="43"/>
        <v>0</v>
      </c>
      <c r="U476" s="137">
        <f t="shared" si="44"/>
        <v>60</v>
      </c>
    </row>
    <row r="477" spans="2:21" s="139" customFormat="1" ht="15.75">
      <c r="B477" s="136">
        <v>20</v>
      </c>
      <c r="C477" s="67" t="s">
        <v>515</v>
      </c>
      <c r="D477" s="136">
        <v>2002</v>
      </c>
      <c r="E477" s="136" t="s">
        <v>23</v>
      </c>
      <c r="F477" s="136"/>
      <c r="G477" s="136"/>
      <c r="H477" s="137">
        <v>48</v>
      </c>
      <c r="I477" s="137"/>
      <c r="J477" s="137"/>
      <c r="K477" s="136"/>
      <c r="L477" s="136"/>
      <c r="M477" s="137"/>
      <c r="N477" s="137"/>
      <c r="O477" s="137"/>
      <c r="P477" s="136"/>
      <c r="Q477" s="136"/>
      <c r="R477" s="137"/>
      <c r="S477" s="137">
        <f t="shared" si="42"/>
        <v>48</v>
      </c>
      <c r="T477" s="137">
        <f t="shared" si="43"/>
        <v>0</v>
      </c>
      <c r="U477" s="137">
        <f t="shared" si="44"/>
        <v>48</v>
      </c>
    </row>
    <row r="478" spans="2:21" s="139" customFormat="1" ht="15.75">
      <c r="B478" s="136">
        <v>21</v>
      </c>
      <c r="C478" s="67" t="s">
        <v>1416</v>
      </c>
      <c r="D478" s="136">
        <v>2001</v>
      </c>
      <c r="E478" s="136" t="s">
        <v>31</v>
      </c>
      <c r="F478" s="136"/>
      <c r="G478" s="136"/>
      <c r="H478" s="137"/>
      <c r="I478" s="137"/>
      <c r="J478" s="137"/>
      <c r="K478" s="136"/>
      <c r="L478" s="136"/>
      <c r="M478" s="137"/>
      <c r="N478" s="137"/>
      <c r="O478" s="137"/>
      <c r="P478" s="136"/>
      <c r="Q478" s="136"/>
      <c r="R478" s="137">
        <v>48</v>
      </c>
      <c r="S478" s="137">
        <f t="shared" si="42"/>
        <v>48</v>
      </c>
      <c r="T478" s="137">
        <f t="shared" si="43"/>
        <v>0</v>
      </c>
      <c r="U478" s="137">
        <f t="shared" si="44"/>
        <v>48</v>
      </c>
    </row>
    <row r="479" spans="2:21" s="139" customFormat="1" ht="15.75">
      <c r="B479" s="136">
        <v>22</v>
      </c>
      <c r="C479" s="67" t="s">
        <v>1006</v>
      </c>
      <c r="D479" s="136">
        <v>2001</v>
      </c>
      <c r="E479" s="136" t="s">
        <v>31</v>
      </c>
      <c r="F479" s="136"/>
      <c r="G479" s="136"/>
      <c r="H479" s="137"/>
      <c r="I479" s="137"/>
      <c r="J479" s="137"/>
      <c r="K479" s="136"/>
      <c r="L479" s="136"/>
      <c r="M479" s="137">
        <v>43</v>
      </c>
      <c r="N479" s="137"/>
      <c r="O479" s="137"/>
      <c r="P479" s="136"/>
      <c r="Q479" s="136"/>
      <c r="R479" s="137"/>
      <c r="S479" s="137">
        <f t="shared" si="42"/>
        <v>43</v>
      </c>
      <c r="T479" s="137">
        <f t="shared" si="43"/>
        <v>0</v>
      </c>
      <c r="U479" s="137">
        <f t="shared" si="44"/>
        <v>43</v>
      </c>
    </row>
    <row r="480" spans="2:21" s="139" customFormat="1" ht="15.75">
      <c r="B480" s="136">
        <v>23</v>
      </c>
      <c r="C480" s="67" t="s">
        <v>1090</v>
      </c>
      <c r="D480" s="136">
        <v>2001</v>
      </c>
      <c r="E480" s="136" t="s">
        <v>1022</v>
      </c>
      <c r="F480" s="136"/>
      <c r="G480" s="136"/>
      <c r="H480" s="137"/>
      <c r="I480" s="137"/>
      <c r="J480" s="137"/>
      <c r="K480" s="136"/>
      <c r="L480" s="136"/>
      <c r="M480" s="137"/>
      <c r="N480" s="137">
        <v>40</v>
      </c>
      <c r="O480" s="137"/>
      <c r="P480" s="136"/>
      <c r="Q480" s="136"/>
      <c r="R480" s="137"/>
      <c r="S480" s="137">
        <f t="shared" si="42"/>
        <v>40</v>
      </c>
      <c r="T480" s="137">
        <f t="shared" si="43"/>
        <v>0</v>
      </c>
      <c r="U480" s="137">
        <f t="shared" si="44"/>
        <v>40</v>
      </c>
    </row>
    <row r="481" spans="2:21" s="139" customFormat="1" ht="15.75">
      <c r="B481" s="136">
        <v>24</v>
      </c>
      <c r="C481" s="67" t="s">
        <v>1091</v>
      </c>
      <c r="D481" s="136">
        <v>2001</v>
      </c>
      <c r="E481" s="136" t="s">
        <v>1022</v>
      </c>
      <c r="F481" s="136"/>
      <c r="G481" s="136"/>
      <c r="H481" s="137"/>
      <c r="I481" s="137"/>
      <c r="J481" s="137"/>
      <c r="K481" s="136"/>
      <c r="L481" s="136"/>
      <c r="M481" s="137"/>
      <c r="N481" s="137">
        <v>38</v>
      </c>
      <c r="O481" s="137"/>
      <c r="P481" s="136"/>
      <c r="Q481" s="136"/>
      <c r="R481" s="137"/>
      <c r="S481" s="137">
        <f t="shared" si="42"/>
        <v>38</v>
      </c>
      <c r="T481" s="137">
        <f t="shared" si="43"/>
        <v>0</v>
      </c>
      <c r="U481" s="137">
        <f t="shared" si="44"/>
        <v>38</v>
      </c>
    </row>
    <row r="482" spans="2:21" s="139" customFormat="1" ht="15.75">
      <c r="B482" s="136">
        <v>25</v>
      </c>
      <c r="C482" s="67" t="s">
        <v>696</v>
      </c>
      <c r="D482" s="136">
        <v>2001</v>
      </c>
      <c r="E482" s="136" t="s">
        <v>62</v>
      </c>
      <c r="F482" s="136"/>
      <c r="G482" s="136"/>
      <c r="H482" s="137"/>
      <c r="I482" s="137"/>
      <c r="J482" s="137">
        <v>36</v>
      </c>
      <c r="K482" s="136"/>
      <c r="L482" s="136"/>
      <c r="M482" s="137"/>
      <c r="N482" s="137"/>
      <c r="O482" s="137"/>
      <c r="P482" s="136"/>
      <c r="Q482" s="136"/>
      <c r="R482" s="137"/>
      <c r="S482" s="137">
        <f t="shared" si="42"/>
        <v>36</v>
      </c>
      <c r="T482" s="137">
        <f t="shared" si="43"/>
        <v>0</v>
      </c>
      <c r="U482" s="137">
        <f t="shared" si="44"/>
        <v>36</v>
      </c>
    </row>
    <row r="483" spans="2:21" s="139" customFormat="1" ht="15.75">
      <c r="B483" s="136">
        <v>26</v>
      </c>
      <c r="C483" s="67" t="s">
        <v>233</v>
      </c>
      <c r="D483" s="136">
        <v>2002</v>
      </c>
      <c r="E483" s="136" t="s">
        <v>130</v>
      </c>
      <c r="F483" s="136"/>
      <c r="G483" s="136"/>
      <c r="H483" s="137">
        <v>34</v>
      </c>
      <c r="I483" s="137"/>
      <c r="J483" s="137"/>
      <c r="K483" s="136"/>
      <c r="L483" s="136"/>
      <c r="M483" s="137"/>
      <c r="N483" s="137"/>
      <c r="O483" s="137"/>
      <c r="P483" s="136"/>
      <c r="Q483" s="136"/>
      <c r="R483" s="137"/>
      <c r="S483" s="137">
        <f t="shared" si="42"/>
        <v>34</v>
      </c>
      <c r="T483" s="137">
        <f t="shared" si="43"/>
        <v>0</v>
      </c>
      <c r="U483" s="137">
        <f t="shared" si="44"/>
        <v>34</v>
      </c>
    </row>
    <row r="484" spans="2:21" s="139" customFormat="1" ht="15.75">
      <c r="B484" s="136">
        <v>27</v>
      </c>
      <c r="C484" s="67" t="s">
        <v>591</v>
      </c>
      <c r="D484" s="136">
        <v>2000</v>
      </c>
      <c r="E484" s="136" t="s">
        <v>68</v>
      </c>
      <c r="F484" s="136"/>
      <c r="G484" s="136"/>
      <c r="H484" s="137">
        <v>30</v>
      </c>
      <c r="I484" s="137"/>
      <c r="J484" s="137"/>
      <c r="K484" s="136"/>
      <c r="L484" s="136"/>
      <c r="M484" s="137"/>
      <c r="N484" s="137"/>
      <c r="O484" s="137"/>
      <c r="P484" s="136"/>
      <c r="Q484" s="136"/>
      <c r="R484" s="137"/>
      <c r="S484" s="137">
        <f t="shared" si="42"/>
        <v>30</v>
      </c>
      <c r="T484" s="137">
        <f t="shared" si="43"/>
        <v>0</v>
      </c>
      <c r="U484" s="137">
        <f t="shared" si="44"/>
        <v>30</v>
      </c>
    </row>
    <row r="485" spans="2:13" s="28" customFormat="1" ht="15.75">
      <c r="B485" s="37"/>
      <c r="C485" s="43"/>
      <c r="D485" s="43"/>
      <c r="E485" s="44"/>
      <c r="F485" s="44"/>
      <c r="G485" s="45"/>
      <c r="K485" s="34"/>
      <c r="L485" s="34"/>
      <c r="M485" s="34"/>
    </row>
    <row r="486" spans="2:13" s="28" customFormat="1" ht="15.75">
      <c r="B486" s="39" t="s">
        <v>299</v>
      </c>
      <c r="C486" s="40"/>
      <c r="D486" s="41"/>
      <c r="E486" s="42"/>
      <c r="F486" s="42"/>
      <c r="K486" s="34"/>
      <c r="L486" s="34"/>
      <c r="M486" s="34"/>
    </row>
    <row r="487" spans="2:21" s="28" customFormat="1" ht="75">
      <c r="B487" s="33" t="s">
        <v>26</v>
      </c>
      <c r="C487" s="33" t="s">
        <v>27</v>
      </c>
      <c r="D487" s="33" t="s">
        <v>103</v>
      </c>
      <c r="E487" s="33" t="s">
        <v>107</v>
      </c>
      <c r="F487" s="13" t="s">
        <v>913</v>
      </c>
      <c r="G487" s="13" t="s">
        <v>925</v>
      </c>
      <c r="H487" s="13" t="s">
        <v>914</v>
      </c>
      <c r="I487" s="13" t="s">
        <v>915</v>
      </c>
      <c r="J487" s="13" t="s">
        <v>916</v>
      </c>
      <c r="K487" s="13" t="s">
        <v>917</v>
      </c>
      <c r="L487" s="13" t="s">
        <v>918</v>
      </c>
      <c r="M487" s="13" t="s">
        <v>919</v>
      </c>
      <c r="N487" s="13" t="s">
        <v>920</v>
      </c>
      <c r="O487" s="13" t="s">
        <v>921</v>
      </c>
      <c r="P487" s="13" t="s">
        <v>922</v>
      </c>
      <c r="Q487" s="13" t="s">
        <v>923</v>
      </c>
      <c r="R487" s="13" t="s">
        <v>924</v>
      </c>
      <c r="S487" s="13" t="s">
        <v>76</v>
      </c>
      <c r="T487" s="13" t="s">
        <v>77</v>
      </c>
      <c r="U487" s="13" t="s">
        <v>78</v>
      </c>
    </row>
    <row r="488" spans="2:21" s="139" customFormat="1" ht="15.75">
      <c r="B488" s="136">
        <v>1</v>
      </c>
      <c r="C488" s="67" t="s">
        <v>353</v>
      </c>
      <c r="D488" s="136">
        <v>1999</v>
      </c>
      <c r="E488" s="136" t="s">
        <v>62</v>
      </c>
      <c r="F488" s="136">
        <v>54</v>
      </c>
      <c r="G488" s="136"/>
      <c r="H488" s="137">
        <v>60</v>
      </c>
      <c r="I488" s="137"/>
      <c r="J488" s="137">
        <v>60</v>
      </c>
      <c r="K488" s="136"/>
      <c r="L488" s="136"/>
      <c r="M488" s="137">
        <v>60</v>
      </c>
      <c r="N488" s="137"/>
      <c r="O488" s="137"/>
      <c r="P488" s="136"/>
      <c r="Q488" s="136">
        <v>60</v>
      </c>
      <c r="R488" s="137">
        <v>60</v>
      </c>
      <c r="S488" s="137">
        <f aca="true" t="shared" si="45" ref="S488:S499">H488+I488+J488+M488+N488+P488+Q488+R488</f>
        <v>300</v>
      </c>
      <c r="T488" s="137">
        <f aca="true" t="shared" si="46" ref="T488:T499">F488+G488+I488+K488+L488+O488</f>
        <v>54</v>
      </c>
      <c r="U488" s="137">
        <f aca="true" t="shared" si="47" ref="U488:U499">S488+T488</f>
        <v>354</v>
      </c>
    </row>
    <row r="489" spans="2:21" s="139" customFormat="1" ht="15.75">
      <c r="B489" s="136">
        <v>2</v>
      </c>
      <c r="C489" s="67" t="s">
        <v>64</v>
      </c>
      <c r="D489" s="136">
        <v>1999</v>
      </c>
      <c r="E489" s="136" t="s">
        <v>31</v>
      </c>
      <c r="F489" s="136">
        <v>60</v>
      </c>
      <c r="G489" s="136">
        <v>60</v>
      </c>
      <c r="H489" s="137"/>
      <c r="I489" s="137">
        <v>60</v>
      </c>
      <c r="J489" s="137"/>
      <c r="K489" s="136"/>
      <c r="L489" s="136"/>
      <c r="M489" s="137"/>
      <c r="N489" s="137"/>
      <c r="O489" s="137"/>
      <c r="P489" s="136"/>
      <c r="Q489" s="136"/>
      <c r="R489" s="137"/>
      <c r="S489" s="137">
        <f t="shared" si="45"/>
        <v>60</v>
      </c>
      <c r="T489" s="137">
        <f t="shared" si="46"/>
        <v>180</v>
      </c>
      <c r="U489" s="137">
        <f t="shared" si="47"/>
        <v>240</v>
      </c>
    </row>
    <row r="490" spans="2:21" s="139" customFormat="1" ht="15.75">
      <c r="B490" s="136">
        <v>3</v>
      </c>
      <c r="C490" s="67" t="s">
        <v>102</v>
      </c>
      <c r="D490" s="136">
        <v>2000</v>
      </c>
      <c r="E490" s="136" t="s">
        <v>23</v>
      </c>
      <c r="F490" s="136"/>
      <c r="G490" s="136"/>
      <c r="H490" s="137">
        <v>54</v>
      </c>
      <c r="I490" s="137"/>
      <c r="J490" s="137"/>
      <c r="K490" s="136"/>
      <c r="L490" s="136"/>
      <c r="M490" s="137"/>
      <c r="N490" s="137"/>
      <c r="O490" s="137"/>
      <c r="P490" s="136"/>
      <c r="Q490" s="136">
        <v>54</v>
      </c>
      <c r="R490" s="137">
        <v>54</v>
      </c>
      <c r="S490" s="137">
        <f t="shared" si="45"/>
        <v>162</v>
      </c>
      <c r="T490" s="137">
        <f t="shared" si="46"/>
        <v>0</v>
      </c>
      <c r="U490" s="137">
        <f t="shared" si="47"/>
        <v>162</v>
      </c>
    </row>
    <row r="491" spans="2:21" s="139" customFormat="1" ht="15.75">
      <c r="B491" s="136">
        <v>4</v>
      </c>
      <c r="C491" s="67" t="s">
        <v>710</v>
      </c>
      <c r="D491" s="136">
        <v>2000</v>
      </c>
      <c r="E491" s="136" t="s">
        <v>23</v>
      </c>
      <c r="F491" s="136"/>
      <c r="G491" s="136"/>
      <c r="H491" s="137"/>
      <c r="I491" s="137"/>
      <c r="J491" s="137">
        <v>48</v>
      </c>
      <c r="K491" s="136"/>
      <c r="L491" s="136"/>
      <c r="M491" s="137"/>
      <c r="N491" s="137"/>
      <c r="O491" s="137"/>
      <c r="P491" s="136"/>
      <c r="Q491" s="136">
        <v>48</v>
      </c>
      <c r="R491" s="137"/>
      <c r="S491" s="137">
        <f t="shared" si="45"/>
        <v>96</v>
      </c>
      <c r="T491" s="137">
        <f t="shared" si="46"/>
        <v>0</v>
      </c>
      <c r="U491" s="137">
        <f t="shared" si="47"/>
        <v>96</v>
      </c>
    </row>
    <row r="492" spans="2:21" s="139" customFormat="1" ht="15.75">
      <c r="B492" s="136">
        <v>5</v>
      </c>
      <c r="C492" s="67" t="s">
        <v>1103</v>
      </c>
      <c r="D492" s="136">
        <v>2000</v>
      </c>
      <c r="E492" s="136" t="s">
        <v>1022</v>
      </c>
      <c r="F492" s="136"/>
      <c r="G492" s="136"/>
      <c r="H492" s="137"/>
      <c r="I492" s="137"/>
      <c r="J492" s="137"/>
      <c r="K492" s="136"/>
      <c r="L492" s="136"/>
      <c r="M492" s="137"/>
      <c r="N492" s="137">
        <v>60</v>
      </c>
      <c r="O492" s="137"/>
      <c r="P492" s="136"/>
      <c r="Q492" s="136"/>
      <c r="R492" s="137"/>
      <c r="S492" s="137">
        <f t="shared" si="45"/>
        <v>60</v>
      </c>
      <c r="T492" s="137">
        <f t="shared" si="46"/>
        <v>0</v>
      </c>
      <c r="U492" s="137">
        <f t="shared" si="47"/>
        <v>60</v>
      </c>
    </row>
    <row r="493" spans="2:21" s="139" customFormat="1" ht="15.75">
      <c r="B493" s="136">
        <v>6</v>
      </c>
      <c r="C493" s="67" t="s">
        <v>193</v>
      </c>
      <c r="D493" s="136">
        <v>1999</v>
      </c>
      <c r="E493" s="136" t="s">
        <v>62</v>
      </c>
      <c r="F493" s="136"/>
      <c r="G493" s="136">
        <v>54</v>
      </c>
      <c r="H493" s="137"/>
      <c r="I493" s="137"/>
      <c r="J493" s="137"/>
      <c r="K493" s="136"/>
      <c r="L493" s="136"/>
      <c r="M493" s="137"/>
      <c r="N493" s="137"/>
      <c r="O493" s="137"/>
      <c r="P493" s="136"/>
      <c r="Q493" s="136"/>
      <c r="R493" s="137"/>
      <c r="S493" s="137">
        <f t="shared" si="45"/>
        <v>0</v>
      </c>
      <c r="T493" s="137">
        <f t="shared" si="46"/>
        <v>54</v>
      </c>
      <c r="U493" s="137">
        <f t="shared" si="47"/>
        <v>54</v>
      </c>
    </row>
    <row r="494" spans="2:21" s="139" customFormat="1" ht="15.75">
      <c r="B494" s="136">
        <v>7</v>
      </c>
      <c r="C494" s="67" t="s">
        <v>708</v>
      </c>
      <c r="D494" s="136">
        <v>2000</v>
      </c>
      <c r="E494" s="136" t="s">
        <v>62</v>
      </c>
      <c r="F494" s="136"/>
      <c r="G494" s="136"/>
      <c r="H494" s="137"/>
      <c r="I494" s="137"/>
      <c r="J494" s="137">
        <v>54</v>
      </c>
      <c r="K494" s="136"/>
      <c r="L494" s="136"/>
      <c r="M494" s="137"/>
      <c r="N494" s="137"/>
      <c r="O494" s="137"/>
      <c r="P494" s="136"/>
      <c r="Q494" s="136"/>
      <c r="R494" s="137"/>
      <c r="S494" s="137">
        <f t="shared" si="45"/>
        <v>54</v>
      </c>
      <c r="T494" s="137">
        <f t="shared" si="46"/>
        <v>0</v>
      </c>
      <c r="U494" s="137">
        <f t="shared" si="47"/>
        <v>54</v>
      </c>
    </row>
    <row r="495" spans="2:21" s="139" customFormat="1" ht="15.75">
      <c r="B495" s="136">
        <v>8</v>
      </c>
      <c r="C495" s="67" t="s">
        <v>154</v>
      </c>
      <c r="D495" s="136">
        <v>2000</v>
      </c>
      <c r="E495" s="136" t="s">
        <v>23</v>
      </c>
      <c r="F495" s="136">
        <v>48</v>
      </c>
      <c r="G495" s="136"/>
      <c r="H495" s="137"/>
      <c r="I495" s="137"/>
      <c r="J495" s="137"/>
      <c r="K495" s="136"/>
      <c r="L495" s="136"/>
      <c r="M495" s="137"/>
      <c r="N495" s="137"/>
      <c r="O495" s="137"/>
      <c r="P495" s="136"/>
      <c r="Q495" s="136"/>
      <c r="R495" s="137"/>
      <c r="S495" s="137">
        <f t="shared" si="45"/>
        <v>0</v>
      </c>
      <c r="T495" s="137">
        <f t="shared" si="46"/>
        <v>48</v>
      </c>
      <c r="U495" s="137">
        <f t="shared" si="47"/>
        <v>48</v>
      </c>
    </row>
    <row r="496" spans="2:21" s="139" customFormat="1" ht="15.75">
      <c r="B496" s="136">
        <v>9</v>
      </c>
      <c r="C496" s="67" t="s">
        <v>576</v>
      </c>
      <c r="D496" s="136">
        <v>1999</v>
      </c>
      <c r="E496" s="136" t="s">
        <v>68</v>
      </c>
      <c r="F496" s="136"/>
      <c r="G496" s="136"/>
      <c r="H496" s="137">
        <v>48</v>
      </c>
      <c r="I496" s="137"/>
      <c r="J496" s="137"/>
      <c r="K496" s="136"/>
      <c r="L496" s="136"/>
      <c r="M496" s="137"/>
      <c r="N496" s="137"/>
      <c r="O496" s="137"/>
      <c r="P496" s="136"/>
      <c r="Q496" s="136"/>
      <c r="R496" s="137"/>
      <c r="S496" s="137">
        <f t="shared" si="45"/>
        <v>48</v>
      </c>
      <c r="T496" s="137">
        <f t="shared" si="46"/>
        <v>0</v>
      </c>
      <c r="U496" s="137">
        <f t="shared" si="47"/>
        <v>48</v>
      </c>
    </row>
    <row r="497" spans="2:21" s="139" customFormat="1" ht="15.75">
      <c r="B497" s="136">
        <v>10</v>
      </c>
      <c r="C497" s="67" t="s">
        <v>1414</v>
      </c>
      <c r="D497" s="136">
        <v>1999</v>
      </c>
      <c r="E497" s="136" t="s">
        <v>110</v>
      </c>
      <c r="F497" s="136"/>
      <c r="G497" s="136"/>
      <c r="H497" s="137"/>
      <c r="I497" s="137"/>
      <c r="J497" s="137"/>
      <c r="K497" s="136"/>
      <c r="L497" s="136"/>
      <c r="M497" s="137"/>
      <c r="N497" s="137"/>
      <c r="O497" s="137"/>
      <c r="P497" s="136"/>
      <c r="Q497" s="136"/>
      <c r="R497" s="137">
        <v>48</v>
      </c>
      <c r="S497" s="137">
        <f t="shared" si="45"/>
        <v>48</v>
      </c>
      <c r="T497" s="137">
        <f t="shared" si="46"/>
        <v>0</v>
      </c>
      <c r="U497" s="137">
        <f t="shared" si="47"/>
        <v>48</v>
      </c>
    </row>
    <row r="498" spans="2:21" s="139" customFormat="1" ht="15.75">
      <c r="B498" s="136">
        <v>11</v>
      </c>
      <c r="C498" s="67" t="s">
        <v>156</v>
      </c>
      <c r="D498" s="136">
        <v>2000</v>
      </c>
      <c r="E498" s="136" t="s">
        <v>23</v>
      </c>
      <c r="F498" s="136">
        <v>43</v>
      </c>
      <c r="G498" s="136"/>
      <c r="H498" s="137"/>
      <c r="I498" s="137"/>
      <c r="J498" s="137"/>
      <c r="K498" s="136"/>
      <c r="L498" s="136"/>
      <c r="M498" s="137"/>
      <c r="N498" s="137"/>
      <c r="O498" s="137"/>
      <c r="P498" s="136"/>
      <c r="Q498" s="136"/>
      <c r="R498" s="137"/>
      <c r="S498" s="137">
        <f t="shared" si="45"/>
        <v>0</v>
      </c>
      <c r="T498" s="137">
        <f t="shared" si="46"/>
        <v>43</v>
      </c>
      <c r="U498" s="137">
        <f t="shared" si="47"/>
        <v>43</v>
      </c>
    </row>
    <row r="499" spans="2:21" s="139" customFormat="1" ht="15.75">
      <c r="B499" s="136">
        <v>12</v>
      </c>
      <c r="C499" s="67" t="s">
        <v>583</v>
      </c>
      <c r="D499" s="136">
        <v>2000</v>
      </c>
      <c r="E499" s="136" t="s">
        <v>23</v>
      </c>
      <c r="F499" s="136"/>
      <c r="G499" s="136"/>
      <c r="H499" s="137">
        <v>43</v>
      </c>
      <c r="I499" s="137"/>
      <c r="J499" s="137"/>
      <c r="K499" s="136"/>
      <c r="L499" s="136"/>
      <c r="M499" s="137"/>
      <c r="N499" s="137"/>
      <c r="O499" s="137"/>
      <c r="P499" s="136"/>
      <c r="Q499" s="136"/>
      <c r="R499" s="137"/>
      <c r="S499" s="137">
        <f t="shared" si="45"/>
        <v>43</v>
      </c>
      <c r="T499" s="137">
        <f t="shared" si="46"/>
        <v>0</v>
      </c>
      <c r="U499" s="137">
        <f t="shared" si="47"/>
        <v>43</v>
      </c>
    </row>
    <row r="500" spans="2:13" s="28" customFormat="1" ht="15.75">
      <c r="B500" s="37"/>
      <c r="D500" s="34"/>
      <c r="E500" s="34"/>
      <c r="F500" s="34"/>
      <c r="K500" s="34"/>
      <c r="L500" s="34"/>
      <c r="M500" s="34"/>
    </row>
    <row r="501" spans="2:13" s="28" customFormat="1" ht="15.75">
      <c r="B501" s="39" t="s">
        <v>300</v>
      </c>
      <c r="C501" s="40"/>
      <c r="D501" s="41"/>
      <c r="E501" s="42"/>
      <c r="F501" s="42"/>
      <c r="K501" s="34"/>
      <c r="L501" s="34"/>
      <c r="M501" s="34"/>
    </row>
    <row r="502" spans="2:21" s="28" customFormat="1" ht="75">
      <c r="B502" s="33" t="s">
        <v>26</v>
      </c>
      <c r="C502" s="33" t="s">
        <v>27</v>
      </c>
      <c r="D502" s="33" t="s">
        <v>103</v>
      </c>
      <c r="E502" s="33" t="s">
        <v>107</v>
      </c>
      <c r="F502" s="13" t="s">
        <v>913</v>
      </c>
      <c r="G502" s="13" t="s">
        <v>925</v>
      </c>
      <c r="H502" s="13" t="s">
        <v>914</v>
      </c>
      <c r="I502" s="13" t="s">
        <v>915</v>
      </c>
      <c r="J502" s="13" t="s">
        <v>916</v>
      </c>
      <c r="K502" s="13" t="s">
        <v>917</v>
      </c>
      <c r="L502" s="13" t="s">
        <v>918</v>
      </c>
      <c r="M502" s="13" t="s">
        <v>919</v>
      </c>
      <c r="N502" s="13" t="s">
        <v>920</v>
      </c>
      <c r="O502" s="13" t="s">
        <v>921</v>
      </c>
      <c r="P502" s="13" t="s">
        <v>922</v>
      </c>
      <c r="Q502" s="13" t="s">
        <v>923</v>
      </c>
      <c r="R502" s="13" t="s">
        <v>924</v>
      </c>
      <c r="S502" s="13" t="s">
        <v>76</v>
      </c>
      <c r="T502" s="13" t="s">
        <v>77</v>
      </c>
      <c r="U502" s="13" t="s">
        <v>78</v>
      </c>
    </row>
    <row r="503" spans="2:21" s="139" customFormat="1" ht="15.75">
      <c r="B503" s="136">
        <v>1</v>
      </c>
      <c r="C503" s="67" t="s">
        <v>421</v>
      </c>
      <c r="D503" s="136">
        <v>1994</v>
      </c>
      <c r="E503" s="136" t="s">
        <v>62</v>
      </c>
      <c r="F503" s="136"/>
      <c r="G503" s="136">
        <v>54</v>
      </c>
      <c r="H503" s="137"/>
      <c r="I503" s="137"/>
      <c r="J503" s="137"/>
      <c r="K503" s="136">
        <v>54</v>
      </c>
      <c r="L503" s="136"/>
      <c r="M503" s="137"/>
      <c r="N503" s="137">
        <v>54</v>
      </c>
      <c r="O503" s="137">
        <v>60</v>
      </c>
      <c r="P503" s="136"/>
      <c r="Q503" s="136"/>
      <c r="R503" s="137">
        <v>48</v>
      </c>
      <c r="S503" s="137">
        <f aca="true" t="shared" si="48" ref="S503:S516">H503+I503+J503+M503+N503+P503+Q503+R503</f>
        <v>102</v>
      </c>
      <c r="T503" s="137">
        <f aca="true" t="shared" si="49" ref="T503:T516">F503+G503+I503+K503+L503+O503</f>
        <v>168</v>
      </c>
      <c r="U503" s="137">
        <f aca="true" t="shared" si="50" ref="U503:U516">S503+T503</f>
        <v>270</v>
      </c>
    </row>
    <row r="504" spans="2:21" s="139" customFormat="1" ht="15.75">
      <c r="B504" s="136">
        <v>2</v>
      </c>
      <c r="C504" s="67" t="s">
        <v>179</v>
      </c>
      <c r="D504" s="136">
        <v>1990</v>
      </c>
      <c r="E504" s="136" t="s">
        <v>31</v>
      </c>
      <c r="F504" s="136">
        <v>54</v>
      </c>
      <c r="G504" s="136"/>
      <c r="H504" s="137"/>
      <c r="I504" s="137"/>
      <c r="J504" s="137"/>
      <c r="K504" s="136">
        <v>60</v>
      </c>
      <c r="L504" s="136">
        <v>60</v>
      </c>
      <c r="M504" s="137"/>
      <c r="N504" s="137"/>
      <c r="O504" s="137">
        <v>54</v>
      </c>
      <c r="P504" s="136"/>
      <c r="Q504" s="136"/>
      <c r="R504" s="137"/>
      <c r="S504" s="137">
        <f t="shared" si="48"/>
        <v>0</v>
      </c>
      <c r="T504" s="137">
        <f t="shared" si="49"/>
        <v>228</v>
      </c>
      <c r="U504" s="137">
        <f t="shared" si="50"/>
        <v>228</v>
      </c>
    </row>
    <row r="505" spans="2:21" s="139" customFormat="1" ht="15.75">
      <c r="B505" s="136">
        <v>3</v>
      </c>
      <c r="C505" s="67" t="s">
        <v>423</v>
      </c>
      <c r="D505" s="136">
        <v>1997</v>
      </c>
      <c r="E505" s="136" t="s">
        <v>62</v>
      </c>
      <c r="F505" s="136"/>
      <c r="G505" s="136">
        <v>48</v>
      </c>
      <c r="H505" s="137"/>
      <c r="I505" s="137"/>
      <c r="J505" s="137"/>
      <c r="K505" s="136"/>
      <c r="L505" s="136"/>
      <c r="M505" s="137"/>
      <c r="N505" s="137">
        <v>60</v>
      </c>
      <c r="O505" s="137">
        <v>48</v>
      </c>
      <c r="P505" s="136"/>
      <c r="Q505" s="136"/>
      <c r="R505" s="137"/>
      <c r="S505" s="137">
        <f t="shared" si="48"/>
        <v>60</v>
      </c>
      <c r="T505" s="137">
        <f t="shared" si="49"/>
        <v>96</v>
      </c>
      <c r="U505" s="137">
        <f t="shared" si="50"/>
        <v>156</v>
      </c>
    </row>
    <row r="506" spans="2:21" s="139" customFormat="1" ht="15.75">
      <c r="B506" s="136">
        <v>4</v>
      </c>
      <c r="C506" s="67" t="s">
        <v>351</v>
      </c>
      <c r="D506" s="136">
        <v>1989</v>
      </c>
      <c r="E506" s="136" t="s">
        <v>23</v>
      </c>
      <c r="F506" s="136">
        <v>60</v>
      </c>
      <c r="G506" s="136">
        <v>60</v>
      </c>
      <c r="H506" s="137"/>
      <c r="I506" s="137"/>
      <c r="J506" s="137"/>
      <c r="K506" s="136"/>
      <c r="L506" s="136"/>
      <c r="M506" s="137"/>
      <c r="N506" s="137"/>
      <c r="O506" s="137"/>
      <c r="P506" s="136"/>
      <c r="Q506" s="136"/>
      <c r="R506" s="137"/>
      <c r="S506" s="137">
        <f t="shared" si="48"/>
        <v>0</v>
      </c>
      <c r="T506" s="137">
        <f t="shared" si="49"/>
        <v>120</v>
      </c>
      <c r="U506" s="137">
        <f t="shared" si="50"/>
        <v>120</v>
      </c>
    </row>
    <row r="507" spans="2:21" s="139" customFormat="1" ht="15.75">
      <c r="B507" s="136">
        <v>5</v>
      </c>
      <c r="C507" s="67" t="s">
        <v>906</v>
      </c>
      <c r="D507" s="136">
        <v>1997</v>
      </c>
      <c r="E507" s="136" t="s">
        <v>31</v>
      </c>
      <c r="F507" s="136"/>
      <c r="G507" s="136"/>
      <c r="H507" s="137"/>
      <c r="I507" s="137">
        <v>60</v>
      </c>
      <c r="J507" s="137"/>
      <c r="K507" s="136"/>
      <c r="L507" s="136"/>
      <c r="M507" s="137"/>
      <c r="N507" s="137"/>
      <c r="O507" s="137"/>
      <c r="P507" s="136"/>
      <c r="Q507" s="136"/>
      <c r="R507" s="137"/>
      <c r="S507" s="137">
        <f t="shared" si="48"/>
        <v>60</v>
      </c>
      <c r="T507" s="137">
        <f t="shared" si="49"/>
        <v>60</v>
      </c>
      <c r="U507" s="137">
        <f t="shared" si="50"/>
        <v>120</v>
      </c>
    </row>
    <row r="508" spans="2:21" s="139" customFormat="1" ht="15.75">
      <c r="B508" s="136">
        <v>6</v>
      </c>
      <c r="C508" s="67" t="s">
        <v>66</v>
      </c>
      <c r="D508" s="136">
        <v>1992</v>
      </c>
      <c r="E508" s="136" t="s">
        <v>31</v>
      </c>
      <c r="F508" s="136"/>
      <c r="G508" s="136"/>
      <c r="H508" s="137"/>
      <c r="I508" s="137"/>
      <c r="J508" s="137"/>
      <c r="K508" s="136"/>
      <c r="L508" s="136"/>
      <c r="M508" s="137">
        <v>60</v>
      </c>
      <c r="N508" s="137"/>
      <c r="O508" s="137"/>
      <c r="P508" s="136"/>
      <c r="Q508" s="136"/>
      <c r="R508" s="137">
        <v>60</v>
      </c>
      <c r="S508" s="137">
        <f t="shared" si="48"/>
        <v>120</v>
      </c>
      <c r="T508" s="137">
        <f t="shared" si="49"/>
        <v>0</v>
      </c>
      <c r="U508" s="137">
        <f t="shared" si="50"/>
        <v>120</v>
      </c>
    </row>
    <row r="509" spans="2:21" s="139" customFormat="1" ht="15.75">
      <c r="B509" s="136">
        <v>7</v>
      </c>
      <c r="C509" s="67" t="s">
        <v>713</v>
      </c>
      <c r="D509" s="136">
        <v>1994</v>
      </c>
      <c r="E509" s="136" t="s">
        <v>23</v>
      </c>
      <c r="F509" s="136"/>
      <c r="G509" s="136"/>
      <c r="H509" s="137"/>
      <c r="I509" s="137"/>
      <c r="J509" s="137">
        <v>60</v>
      </c>
      <c r="K509" s="136"/>
      <c r="L509" s="136"/>
      <c r="M509" s="137">
        <v>54</v>
      </c>
      <c r="N509" s="137"/>
      <c r="O509" s="137"/>
      <c r="P509" s="136"/>
      <c r="Q509" s="136"/>
      <c r="R509" s="137"/>
      <c r="S509" s="137">
        <f t="shared" si="48"/>
        <v>114</v>
      </c>
      <c r="T509" s="137">
        <f t="shared" si="49"/>
        <v>0</v>
      </c>
      <c r="U509" s="137">
        <f t="shared" si="50"/>
        <v>114</v>
      </c>
    </row>
    <row r="510" spans="2:21" s="139" customFormat="1" ht="15.75">
      <c r="B510" s="136">
        <v>8</v>
      </c>
      <c r="C510" s="67" t="s">
        <v>148</v>
      </c>
      <c r="D510" s="136">
        <v>1998</v>
      </c>
      <c r="E510" s="136" t="s">
        <v>62</v>
      </c>
      <c r="F510" s="136"/>
      <c r="G510" s="136"/>
      <c r="H510" s="137"/>
      <c r="I510" s="137"/>
      <c r="J510" s="137">
        <v>48</v>
      </c>
      <c r="K510" s="136"/>
      <c r="L510" s="136"/>
      <c r="M510" s="137"/>
      <c r="N510" s="137"/>
      <c r="O510" s="137"/>
      <c r="P510" s="136"/>
      <c r="Q510" s="136"/>
      <c r="R510" s="137">
        <v>54</v>
      </c>
      <c r="S510" s="137">
        <f t="shared" si="48"/>
        <v>102</v>
      </c>
      <c r="T510" s="137">
        <f t="shared" si="49"/>
        <v>0</v>
      </c>
      <c r="U510" s="137">
        <f t="shared" si="50"/>
        <v>102</v>
      </c>
    </row>
    <row r="511" spans="2:21" s="139" customFormat="1" ht="15.75">
      <c r="B511" s="136">
        <v>9</v>
      </c>
      <c r="C511" s="67" t="s">
        <v>149</v>
      </c>
      <c r="D511" s="136">
        <v>1996</v>
      </c>
      <c r="E511" s="136" t="s">
        <v>62</v>
      </c>
      <c r="F511" s="136"/>
      <c r="G511" s="136"/>
      <c r="H511" s="137">
        <v>60</v>
      </c>
      <c r="I511" s="137"/>
      <c r="J511" s="137"/>
      <c r="K511" s="136"/>
      <c r="L511" s="136"/>
      <c r="M511" s="137"/>
      <c r="N511" s="137"/>
      <c r="O511" s="137"/>
      <c r="P511" s="136"/>
      <c r="Q511" s="136"/>
      <c r="R511" s="137"/>
      <c r="S511" s="137">
        <f t="shared" si="48"/>
        <v>60</v>
      </c>
      <c r="T511" s="137">
        <f t="shared" si="49"/>
        <v>0</v>
      </c>
      <c r="U511" s="137">
        <f t="shared" si="50"/>
        <v>60</v>
      </c>
    </row>
    <row r="512" spans="2:21" s="139" customFormat="1" ht="15.75">
      <c r="B512" s="136">
        <v>10</v>
      </c>
      <c r="C512" s="67" t="s">
        <v>566</v>
      </c>
      <c r="D512" s="136">
        <v>1998</v>
      </c>
      <c r="E512" s="136" t="s">
        <v>23</v>
      </c>
      <c r="F512" s="136"/>
      <c r="G512" s="136"/>
      <c r="H512" s="137">
        <v>54</v>
      </c>
      <c r="I512" s="137"/>
      <c r="J512" s="137"/>
      <c r="K512" s="136"/>
      <c r="L512" s="136"/>
      <c r="M512" s="137"/>
      <c r="N512" s="137"/>
      <c r="O512" s="137"/>
      <c r="P512" s="136"/>
      <c r="Q512" s="136"/>
      <c r="R512" s="137"/>
      <c r="S512" s="137">
        <f t="shared" si="48"/>
        <v>54</v>
      </c>
      <c r="T512" s="137">
        <f t="shared" si="49"/>
        <v>0</v>
      </c>
      <c r="U512" s="137">
        <f t="shared" si="50"/>
        <v>54</v>
      </c>
    </row>
    <row r="513" spans="2:21" s="139" customFormat="1" ht="15.75">
      <c r="B513" s="136">
        <v>11</v>
      </c>
      <c r="C513" s="67" t="s">
        <v>715</v>
      </c>
      <c r="D513" s="136">
        <v>1990</v>
      </c>
      <c r="E513" s="136" t="s">
        <v>62</v>
      </c>
      <c r="F513" s="136"/>
      <c r="G513" s="136"/>
      <c r="H513" s="137"/>
      <c r="I513" s="137"/>
      <c r="J513" s="137">
        <v>54</v>
      </c>
      <c r="K513" s="136"/>
      <c r="L513" s="136"/>
      <c r="M513" s="137"/>
      <c r="N513" s="137"/>
      <c r="O513" s="137"/>
      <c r="P513" s="136"/>
      <c r="Q513" s="136"/>
      <c r="R513" s="137"/>
      <c r="S513" s="137">
        <f t="shared" si="48"/>
        <v>54</v>
      </c>
      <c r="T513" s="137">
        <f t="shared" si="49"/>
        <v>0</v>
      </c>
      <c r="U513" s="137">
        <f t="shared" si="50"/>
        <v>54</v>
      </c>
    </row>
    <row r="514" spans="2:21" s="139" customFormat="1" ht="15.75">
      <c r="B514" s="136">
        <v>12</v>
      </c>
      <c r="C514" s="67" t="s">
        <v>804</v>
      </c>
      <c r="D514" s="136">
        <v>1990</v>
      </c>
      <c r="E514" s="136" t="s">
        <v>802</v>
      </c>
      <c r="F514" s="136"/>
      <c r="G514" s="136"/>
      <c r="H514" s="137"/>
      <c r="I514" s="137"/>
      <c r="J514" s="137"/>
      <c r="K514" s="136">
        <v>48</v>
      </c>
      <c r="L514" s="136"/>
      <c r="M514" s="137"/>
      <c r="N514" s="137"/>
      <c r="O514" s="137"/>
      <c r="P514" s="136"/>
      <c r="Q514" s="136"/>
      <c r="R514" s="137"/>
      <c r="S514" s="137">
        <f t="shared" si="48"/>
        <v>0</v>
      </c>
      <c r="T514" s="137">
        <f t="shared" si="49"/>
        <v>48</v>
      </c>
      <c r="U514" s="137">
        <f t="shared" si="50"/>
        <v>48</v>
      </c>
    </row>
    <row r="515" spans="2:21" s="139" customFormat="1" ht="15.75">
      <c r="B515" s="136">
        <v>13</v>
      </c>
      <c r="C515" s="67" t="s">
        <v>1009</v>
      </c>
      <c r="D515" s="136">
        <v>1990</v>
      </c>
      <c r="E515" s="136" t="s">
        <v>31</v>
      </c>
      <c r="F515" s="136"/>
      <c r="G515" s="136"/>
      <c r="H515" s="137"/>
      <c r="I515" s="137"/>
      <c r="J515" s="137"/>
      <c r="K515" s="136"/>
      <c r="L515" s="136"/>
      <c r="M515" s="137">
        <v>48</v>
      </c>
      <c r="N515" s="137"/>
      <c r="O515" s="137"/>
      <c r="P515" s="136"/>
      <c r="Q515" s="136"/>
      <c r="R515" s="137"/>
      <c r="S515" s="137">
        <f t="shared" si="48"/>
        <v>48</v>
      </c>
      <c r="T515" s="137">
        <f t="shared" si="49"/>
        <v>0</v>
      </c>
      <c r="U515" s="137">
        <f t="shared" si="50"/>
        <v>48</v>
      </c>
    </row>
    <row r="516" spans="2:21" s="139" customFormat="1" ht="15.75">
      <c r="B516" s="136">
        <v>14</v>
      </c>
      <c r="C516" s="67" t="s">
        <v>1411</v>
      </c>
      <c r="D516" s="136">
        <v>1988</v>
      </c>
      <c r="E516" s="136" t="s">
        <v>110</v>
      </c>
      <c r="F516" s="136"/>
      <c r="G516" s="136"/>
      <c r="H516" s="137"/>
      <c r="I516" s="137"/>
      <c r="J516" s="137"/>
      <c r="K516" s="136"/>
      <c r="L516" s="136"/>
      <c r="M516" s="137"/>
      <c r="N516" s="137"/>
      <c r="O516" s="137"/>
      <c r="P516" s="136"/>
      <c r="Q516" s="136"/>
      <c r="R516" s="137">
        <v>43</v>
      </c>
      <c r="S516" s="137">
        <f t="shared" si="48"/>
        <v>43</v>
      </c>
      <c r="T516" s="137">
        <f t="shared" si="49"/>
        <v>0</v>
      </c>
      <c r="U516" s="137">
        <f t="shared" si="50"/>
        <v>43</v>
      </c>
    </row>
    <row r="517" spans="3:13" s="28" customFormat="1" ht="15.75">
      <c r="C517" s="17"/>
      <c r="D517" s="16"/>
      <c r="E517" s="34"/>
      <c r="F517" s="34"/>
      <c r="G517" s="38"/>
      <c r="K517" s="34"/>
      <c r="L517" s="34"/>
      <c r="M517" s="34"/>
    </row>
    <row r="518" spans="2:13" s="28" customFormat="1" ht="15.75">
      <c r="B518" s="39" t="s">
        <v>301</v>
      </c>
      <c r="C518" s="40"/>
      <c r="D518" s="41"/>
      <c r="E518" s="42"/>
      <c r="F518" s="42"/>
      <c r="K518" s="34"/>
      <c r="L518" s="34"/>
      <c r="M518" s="34"/>
    </row>
    <row r="519" spans="2:21" s="28" customFormat="1" ht="75">
      <c r="B519" s="33" t="s">
        <v>26</v>
      </c>
      <c r="C519" s="33" t="s">
        <v>27</v>
      </c>
      <c r="D519" s="33" t="s">
        <v>103</v>
      </c>
      <c r="E519" s="33" t="s">
        <v>107</v>
      </c>
      <c r="F519" s="13" t="s">
        <v>913</v>
      </c>
      <c r="G519" s="13" t="s">
        <v>925</v>
      </c>
      <c r="H519" s="13" t="s">
        <v>914</v>
      </c>
      <c r="I519" s="13" t="s">
        <v>915</v>
      </c>
      <c r="J519" s="13" t="s">
        <v>916</v>
      </c>
      <c r="K519" s="13" t="s">
        <v>917</v>
      </c>
      <c r="L519" s="13" t="s">
        <v>918</v>
      </c>
      <c r="M519" s="13" t="s">
        <v>919</v>
      </c>
      <c r="N519" s="13" t="s">
        <v>920</v>
      </c>
      <c r="O519" s="13" t="s">
        <v>921</v>
      </c>
      <c r="P519" s="13" t="s">
        <v>922</v>
      </c>
      <c r="Q519" s="13" t="s">
        <v>923</v>
      </c>
      <c r="R519" s="13" t="s">
        <v>924</v>
      </c>
      <c r="S519" s="13" t="s">
        <v>76</v>
      </c>
      <c r="T519" s="13" t="s">
        <v>77</v>
      </c>
      <c r="U519" s="13" t="s">
        <v>78</v>
      </c>
    </row>
    <row r="520" spans="2:21" s="139" customFormat="1" ht="15.75">
      <c r="B520" s="136">
        <v>1</v>
      </c>
      <c r="C520" s="67" t="s">
        <v>112</v>
      </c>
      <c r="D520" s="136">
        <v>1980</v>
      </c>
      <c r="E520" s="136" t="s">
        <v>23</v>
      </c>
      <c r="F520" s="136">
        <v>54</v>
      </c>
      <c r="G520" s="136">
        <v>54</v>
      </c>
      <c r="H520" s="137">
        <v>60</v>
      </c>
      <c r="I520" s="137">
        <v>60</v>
      </c>
      <c r="J520" s="137">
        <v>48</v>
      </c>
      <c r="K520" s="136"/>
      <c r="L520" s="136">
        <v>60</v>
      </c>
      <c r="M520" s="137">
        <v>54</v>
      </c>
      <c r="N520" s="137">
        <v>60</v>
      </c>
      <c r="O520" s="137">
        <v>60</v>
      </c>
      <c r="P520" s="136"/>
      <c r="Q520" s="136">
        <v>60</v>
      </c>
      <c r="R520" s="137">
        <v>60</v>
      </c>
      <c r="S520" s="137">
        <f aca="true" t="shared" si="51" ref="S520:S528">H520+I520+J520+M520+N520+P520+Q520+R520</f>
        <v>402</v>
      </c>
      <c r="T520" s="137">
        <f aca="true" t="shared" si="52" ref="T520:T528">F520+G520+I520+K520+L520+O520</f>
        <v>288</v>
      </c>
      <c r="U520" s="137">
        <f aca="true" t="shared" si="53" ref="U520:U528">S520+T520</f>
        <v>690</v>
      </c>
    </row>
    <row r="521" spans="2:21" s="139" customFormat="1" ht="15.75">
      <c r="B521" s="136">
        <v>2</v>
      </c>
      <c r="C521" s="67" t="s">
        <v>363</v>
      </c>
      <c r="D521" s="136">
        <v>1978</v>
      </c>
      <c r="E521" s="136" t="s">
        <v>23</v>
      </c>
      <c r="F521" s="136">
        <v>48</v>
      </c>
      <c r="G521" s="136">
        <v>48</v>
      </c>
      <c r="H521" s="137">
        <v>48</v>
      </c>
      <c r="I521" s="137"/>
      <c r="J521" s="137"/>
      <c r="K521" s="136">
        <v>54</v>
      </c>
      <c r="L521" s="136">
        <v>54</v>
      </c>
      <c r="M521" s="137"/>
      <c r="N521" s="137"/>
      <c r="O521" s="137"/>
      <c r="P521" s="136"/>
      <c r="Q521" s="136"/>
      <c r="R521" s="137"/>
      <c r="S521" s="137">
        <f t="shared" si="51"/>
        <v>48</v>
      </c>
      <c r="T521" s="137">
        <f t="shared" si="52"/>
        <v>204</v>
      </c>
      <c r="U521" s="137">
        <f t="shared" si="53"/>
        <v>252</v>
      </c>
    </row>
    <row r="522" spans="2:21" s="139" customFormat="1" ht="15.75">
      <c r="B522" s="136">
        <v>3</v>
      </c>
      <c r="C522" s="67" t="s">
        <v>348</v>
      </c>
      <c r="D522" s="136">
        <v>1986</v>
      </c>
      <c r="E522" s="136" t="s">
        <v>23</v>
      </c>
      <c r="F522" s="136">
        <v>60</v>
      </c>
      <c r="G522" s="136">
        <v>60</v>
      </c>
      <c r="H522" s="137"/>
      <c r="I522" s="137"/>
      <c r="J522" s="137"/>
      <c r="K522" s="136">
        <v>60</v>
      </c>
      <c r="L522" s="136"/>
      <c r="M522" s="137"/>
      <c r="N522" s="137"/>
      <c r="O522" s="137"/>
      <c r="P522" s="136"/>
      <c r="Q522" s="136"/>
      <c r="R522" s="137"/>
      <c r="S522" s="137">
        <f t="shared" si="51"/>
        <v>0</v>
      </c>
      <c r="T522" s="137">
        <f t="shared" si="52"/>
        <v>180</v>
      </c>
      <c r="U522" s="137">
        <f t="shared" si="53"/>
        <v>180</v>
      </c>
    </row>
    <row r="523" spans="2:21" s="139" customFormat="1" ht="15.75">
      <c r="B523" s="136">
        <v>4</v>
      </c>
      <c r="C523" s="67" t="s">
        <v>155</v>
      </c>
      <c r="D523" s="136">
        <v>1986</v>
      </c>
      <c r="E523" s="136" t="s">
        <v>31</v>
      </c>
      <c r="F523" s="136"/>
      <c r="G523" s="136"/>
      <c r="H523" s="137"/>
      <c r="I523" s="137">
        <v>54</v>
      </c>
      <c r="J523" s="137">
        <v>54</v>
      </c>
      <c r="K523" s="136"/>
      <c r="L523" s="136"/>
      <c r="M523" s="137"/>
      <c r="N523" s="137"/>
      <c r="O523" s="137"/>
      <c r="P523" s="136"/>
      <c r="Q523" s="136"/>
      <c r="R523" s="137"/>
      <c r="S523" s="137">
        <f t="shared" si="51"/>
        <v>108</v>
      </c>
      <c r="T523" s="137">
        <f t="shared" si="52"/>
        <v>54</v>
      </c>
      <c r="U523" s="137">
        <f t="shared" si="53"/>
        <v>162</v>
      </c>
    </row>
    <row r="524" spans="2:21" s="139" customFormat="1" ht="15.75">
      <c r="B524" s="136">
        <v>5</v>
      </c>
      <c r="C524" s="67" t="s">
        <v>909</v>
      </c>
      <c r="D524" s="136">
        <v>1983</v>
      </c>
      <c r="E524" s="136" t="s">
        <v>31</v>
      </c>
      <c r="F524" s="136"/>
      <c r="G524" s="136"/>
      <c r="H524" s="137"/>
      <c r="I524" s="137">
        <v>48</v>
      </c>
      <c r="J524" s="137"/>
      <c r="K524" s="136"/>
      <c r="L524" s="136">
        <v>48</v>
      </c>
      <c r="M524" s="137"/>
      <c r="N524" s="137"/>
      <c r="O524" s="137"/>
      <c r="P524" s="136"/>
      <c r="Q524" s="136"/>
      <c r="R524" s="137"/>
      <c r="S524" s="137">
        <f t="shared" si="51"/>
        <v>48</v>
      </c>
      <c r="T524" s="137">
        <f t="shared" si="52"/>
        <v>96</v>
      </c>
      <c r="U524" s="137">
        <f t="shared" si="53"/>
        <v>144</v>
      </c>
    </row>
    <row r="525" spans="2:21" s="139" customFormat="1" ht="15.75">
      <c r="B525" s="136">
        <v>6</v>
      </c>
      <c r="C525" s="67" t="s">
        <v>700</v>
      </c>
      <c r="D525" s="136">
        <v>1986</v>
      </c>
      <c r="E525" s="136" t="s">
        <v>23</v>
      </c>
      <c r="F525" s="136"/>
      <c r="G525" s="136"/>
      <c r="H525" s="137"/>
      <c r="I525" s="137"/>
      <c r="J525" s="137">
        <v>60</v>
      </c>
      <c r="K525" s="136"/>
      <c r="L525" s="136"/>
      <c r="M525" s="137">
        <v>60</v>
      </c>
      <c r="N525" s="137"/>
      <c r="O525" s="137"/>
      <c r="P525" s="136"/>
      <c r="Q525" s="136"/>
      <c r="R525" s="137"/>
      <c r="S525" s="137">
        <f t="shared" si="51"/>
        <v>120</v>
      </c>
      <c r="T525" s="137">
        <f t="shared" si="52"/>
        <v>0</v>
      </c>
      <c r="U525" s="137">
        <f t="shared" si="53"/>
        <v>120</v>
      </c>
    </row>
    <row r="526" spans="2:21" s="139" customFormat="1" ht="15.75">
      <c r="B526" s="136">
        <v>7</v>
      </c>
      <c r="C526" s="67" t="s">
        <v>573</v>
      </c>
      <c r="D526" s="136">
        <v>1978</v>
      </c>
      <c r="E526" s="136" t="s">
        <v>23</v>
      </c>
      <c r="F526" s="136"/>
      <c r="G526" s="136"/>
      <c r="H526" s="137">
        <v>54</v>
      </c>
      <c r="I526" s="137"/>
      <c r="J526" s="137"/>
      <c r="K526" s="136"/>
      <c r="L526" s="136"/>
      <c r="M526" s="137"/>
      <c r="N526" s="137"/>
      <c r="O526" s="137"/>
      <c r="P526" s="136"/>
      <c r="Q526" s="136"/>
      <c r="R526" s="137"/>
      <c r="S526" s="137">
        <f t="shared" si="51"/>
        <v>54</v>
      </c>
      <c r="T526" s="137">
        <f t="shared" si="52"/>
        <v>0</v>
      </c>
      <c r="U526" s="137">
        <f t="shared" si="53"/>
        <v>54</v>
      </c>
    </row>
    <row r="527" spans="2:21" s="139" customFormat="1" ht="15.75">
      <c r="B527" s="136">
        <v>8</v>
      </c>
      <c r="C527" s="67" t="s">
        <v>1113</v>
      </c>
      <c r="D527" s="136">
        <v>1983</v>
      </c>
      <c r="E527" s="136" t="s">
        <v>23</v>
      </c>
      <c r="F527" s="136"/>
      <c r="G527" s="136"/>
      <c r="H527" s="137"/>
      <c r="I527" s="137"/>
      <c r="J527" s="137"/>
      <c r="K527" s="136"/>
      <c r="L527" s="136"/>
      <c r="M527" s="137"/>
      <c r="N527" s="137">
        <v>54</v>
      </c>
      <c r="O527" s="137"/>
      <c r="P527" s="136"/>
      <c r="Q527" s="136"/>
      <c r="R527" s="137"/>
      <c r="S527" s="137">
        <f t="shared" si="51"/>
        <v>54</v>
      </c>
      <c r="T527" s="137">
        <f t="shared" si="52"/>
        <v>0</v>
      </c>
      <c r="U527" s="137">
        <f t="shared" si="53"/>
        <v>54</v>
      </c>
    </row>
    <row r="528" spans="2:21" s="139" customFormat="1" ht="15.75">
      <c r="B528" s="136">
        <v>9</v>
      </c>
      <c r="C528" s="67" t="s">
        <v>703</v>
      </c>
      <c r="D528" s="136">
        <v>1987</v>
      </c>
      <c r="E528" s="136" t="s">
        <v>62</v>
      </c>
      <c r="F528" s="136"/>
      <c r="G528" s="136"/>
      <c r="H528" s="137"/>
      <c r="I528" s="137"/>
      <c r="J528" s="137">
        <v>43</v>
      </c>
      <c r="K528" s="136"/>
      <c r="L528" s="136"/>
      <c r="M528" s="137"/>
      <c r="N528" s="137"/>
      <c r="O528" s="137"/>
      <c r="P528" s="136"/>
      <c r="Q528" s="136"/>
      <c r="R528" s="137"/>
      <c r="S528" s="137">
        <f t="shared" si="51"/>
        <v>43</v>
      </c>
      <c r="T528" s="137">
        <f t="shared" si="52"/>
        <v>0</v>
      </c>
      <c r="U528" s="137">
        <f t="shared" si="53"/>
        <v>43</v>
      </c>
    </row>
    <row r="530" spans="2:13" s="28" customFormat="1" ht="15.75">
      <c r="B530" s="39" t="s">
        <v>302</v>
      </c>
      <c r="C530" s="40"/>
      <c r="D530" s="41"/>
      <c r="E530" s="42"/>
      <c r="F530" s="42"/>
      <c r="K530" s="34"/>
      <c r="L530" s="34"/>
      <c r="M530" s="34"/>
    </row>
    <row r="531" spans="2:21" s="28" customFormat="1" ht="75">
      <c r="B531" s="33" t="s">
        <v>26</v>
      </c>
      <c r="C531" s="33" t="s">
        <v>27</v>
      </c>
      <c r="D531" s="33" t="s">
        <v>103</v>
      </c>
      <c r="E531" s="33" t="s">
        <v>107</v>
      </c>
      <c r="F531" s="13" t="s">
        <v>913</v>
      </c>
      <c r="G531" s="13" t="s">
        <v>925</v>
      </c>
      <c r="H531" s="13" t="s">
        <v>914</v>
      </c>
      <c r="I531" s="13" t="s">
        <v>915</v>
      </c>
      <c r="J531" s="13" t="s">
        <v>916</v>
      </c>
      <c r="K531" s="13" t="s">
        <v>917</v>
      </c>
      <c r="L531" s="13" t="s">
        <v>918</v>
      </c>
      <c r="M531" s="13" t="s">
        <v>919</v>
      </c>
      <c r="N531" s="13" t="s">
        <v>920</v>
      </c>
      <c r="O531" s="13" t="s">
        <v>921</v>
      </c>
      <c r="P531" s="13" t="s">
        <v>922</v>
      </c>
      <c r="Q531" s="13" t="s">
        <v>923</v>
      </c>
      <c r="R531" s="13" t="s">
        <v>924</v>
      </c>
      <c r="S531" s="13" t="s">
        <v>76</v>
      </c>
      <c r="T531" s="13" t="s">
        <v>77</v>
      </c>
      <c r="U531" s="13" t="s">
        <v>78</v>
      </c>
    </row>
    <row r="532" spans="2:21" s="139" customFormat="1" ht="15.75">
      <c r="B532" s="136">
        <v>1</v>
      </c>
      <c r="C532" s="67" t="s">
        <v>53</v>
      </c>
      <c r="D532" s="136">
        <v>1972</v>
      </c>
      <c r="E532" s="136" t="s">
        <v>31</v>
      </c>
      <c r="F532" s="136">
        <v>60</v>
      </c>
      <c r="G532" s="136">
        <v>60</v>
      </c>
      <c r="H532" s="137">
        <v>54</v>
      </c>
      <c r="I532" s="137">
        <v>54</v>
      </c>
      <c r="J532" s="137"/>
      <c r="K532" s="136"/>
      <c r="L532" s="136"/>
      <c r="M532" s="137"/>
      <c r="N532" s="137"/>
      <c r="O532" s="137"/>
      <c r="P532" s="136"/>
      <c r="Q532" s="136"/>
      <c r="R532" s="137">
        <v>54</v>
      </c>
      <c r="S532" s="137">
        <f aca="true" t="shared" si="54" ref="S532:S538">H532+I532+J532+M532+N532+P532+Q532+R532</f>
        <v>162</v>
      </c>
      <c r="T532" s="137">
        <f aca="true" t="shared" si="55" ref="T532:T538">F532+G532+I532+K532+L532+O532</f>
        <v>174</v>
      </c>
      <c r="U532" s="137">
        <f aca="true" t="shared" si="56" ref="U532:U538">S532+T532</f>
        <v>336</v>
      </c>
    </row>
    <row r="533" spans="2:21" s="139" customFormat="1" ht="15.75">
      <c r="B533" s="136">
        <v>2</v>
      </c>
      <c r="C533" s="67" t="s">
        <v>373</v>
      </c>
      <c r="D533" s="136">
        <v>1969</v>
      </c>
      <c r="E533" s="136" t="s">
        <v>23</v>
      </c>
      <c r="F533" s="136">
        <v>54</v>
      </c>
      <c r="G533" s="136">
        <v>54</v>
      </c>
      <c r="H533" s="137">
        <v>48</v>
      </c>
      <c r="I533" s="137"/>
      <c r="J533" s="137"/>
      <c r="K533" s="136"/>
      <c r="L533" s="136"/>
      <c r="M533" s="137"/>
      <c r="N533" s="137"/>
      <c r="O533" s="137"/>
      <c r="P533" s="136"/>
      <c r="Q533" s="136"/>
      <c r="R533" s="137"/>
      <c r="S533" s="137">
        <f t="shared" si="54"/>
        <v>48</v>
      </c>
      <c r="T533" s="137">
        <f t="shared" si="55"/>
        <v>108</v>
      </c>
      <c r="U533" s="137">
        <f t="shared" si="56"/>
        <v>156</v>
      </c>
    </row>
    <row r="534" spans="2:21" s="139" customFormat="1" ht="15.75">
      <c r="B534" s="136">
        <v>3</v>
      </c>
      <c r="C534" s="67" t="s">
        <v>175</v>
      </c>
      <c r="D534" s="136">
        <v>1970</v>
      </c>
      <c r="E534" s="136" t="s">
        <v>31</v>
      </c>
      <c r="F534" s="136"/>
      <c r="G534" s="136"/>
      <c r="H534" s="137"/>
      <c r="I534" s="137">
        <v>60</v>
      </c>
      <c r="J534" s="137"/>
      <c r="K534" s="136"/>
      <c r="L534" s="136"/>
      <c r="M534" s="137"/>
      <c r="N534" s="137"/>
      <c r="O534" s="137"/>
      <c r="P534" s="136"/>
      <c r="Q534" s="136"/>
      <c r="R534" s="137"/>
      <c r="S534" s="137">
        <f t="shared" si="54"/>
        <v>60</v>
      </c>
      <c r="T534" s="137">
        <f t="shared" si="55"/>
        <v>60</v>
      </c>
      <c r="U534" s="137">
        <f t="shared" si="56"/>
        <v>120</v>
      </c>
    </row>
    <row r="535" spans="2:21" s="139" customFormat="1" ht="15.75">
      <c r="B535" s="136">
        <v>4</v>
      </c>
      <c r="C535" s="67" t="s">
        <v>951</v>
      </c>
      <c r="D535" s="136">
        <v>1977</v>
      </c>
      <c r="E535" s="136" t="s">
        <v>31</v>
      </c>
      <c r="F535" s="136"/>
      <c r="G535" s="136"/>
      <c r="H535" s="137"/>
      <c r="I535" s="137"/>
      <c r="J535" s="137"/>
      <c r="K535" s="136">
        <v>60</v>
      </c>
      <c r="L535" s="136"/>
      <c r="M535" s="137"/>
      <c r="N535" s="137"/>
      <c r="O535" s="137"/>
      <c r="P535" s="136"/>
      <c r="Q535" s="136"/>
      <c r="R535" s="137"/>
      <c r="S535" s="137">
        <f t="shared" si="54"/>
        <v>0</v>
      </c>
      <c r="T535" s="137">
        <f t="shared" si="55"/>
        <v>60</v>
      </c>
      <c r="U535" s="137">
        <f t="shared" si="56"/>
        <v>60</v>
      </c>
    </row>
    <row r="536" spans="2:21" s="139" customFormat="1" ht="15.75">
      <c r="B536" s="136">
        <v>5</v>
      </c>
      <c r="C536" s="67" t="s">
        <v>67</v>
      </c>
      <c r="D536" s="136">
        <v>1968</v>
      </c>
      <c r="E536" s="136" t="s">
        <v>68</v>
      </c>
      <c r="F536" s="136"/>
      <c r="G536" s="136"/>
      <c r="H536" s="137">
        <v>60</v>
      </c>
      <c r="I536" s="137"/>
      <c r="J536" s="137">
        <v>60</v>
      </c>
      <c r="K536" s="136"/>
      <c r="L536" s="136"/>
      <c r="M536" s="137">
        <v>60</v>
      </c>
      <c r="N536" s="137"/>
      <c r="O536" s="137"/>
      <c r="P536" s="136"/>
      <c r="Q536" s="136"/>
      <c r="R536" s="137">
        <v>60</v>
      </c>
      <c r="S536" s="137">
        <f t="shared" si="54"/>
        <v>240</v>
      </c>
      <c r="T536" s="137">
        <f t="shared" si="55"/>
        <v>0</v>
      </c>
      <c r="U536" s="137">
        <f t="shared" si="56"/>
        <v>240</v>
      </c>
    </row>
    <row r="537" spans="2:21" s="139" customFormat="1" ht="15.75">
      <c r="B537" s="136">
        <v>6</v>
      </c>
      <c r="C537" s="67" t="s">
        <v>69</v>
      </c>
      <c r="D537" s="136">
        <v>1971</v>
      </c>
      <c r="E537" s="136" t="s">
        <v>25</v>
      </c>
      <c r="F537" s="136"/>
      <c r="G537" s="136"/>
      <c r="H537" s="137"/>
      <c r="I537" s="137"/>
      <c r="J537" s="137">
        <v>54</v>
      </c>
      <c r="K537" s="136"/>
      <c r="L537" s="136"/>
      <c r="M537" s="137"/>
      <c r="N537" s="137"/>
      <c r="O537" s="137"/>
      <c r="P537" s="136"/>
      <c r="Q537" s="136"/>
      <c r="R537" s="137"/>
      <c r="S537" s="137">
        <f t="shared" si="54"/>
        <v>54</v>
      </c>
      <c r="T537" s="137">
        <f t="shared" si="55"/>
        <v>0</v>
      </c>
      <c r="U537" s="137">
        <f t="shared" si="56"/>
        <v>54</v>
      </c>
    </row>
    <row r="538" spans="2:21" s="139" customFormat="1" ht="15.75">
      <c r="B538" s="136">
        <v>7</v>
      </c>
      <c r="C538" s="67" t="s">
        <v>1004</v>
      </c>
      <c r="D538" s="136">
        <v>1974</v>
      </c>
      <c r="E538" s="136" t="s">
        <v>31</v>
      </c>
      <c r="F538" s="136"/>
      <c r="G538" s="136"/>
      <c r="H538" s="137"/>
      <c r="I538" s="137"/>
      <c r="J538" s="137"/>
      <c r="K538" s="136"/>
      <c r="L538" s="136"/>
      <c r="M538" s="137">
        <v>54</v>
      </c>
      <c r="N538" s="137"/>
      <c r="O538" s="137"/>
      <c r="P538" s="136"/>
      <c r="Q538" s="136"/>
      <c r="R538" s="137"/>
      <c r="S538" s="137">
        <f t="shared" si="54"/>
        <v>54</v>
      </c>
      <c r="T538" s="137">
        <f t="shared" si="55"/>
        <v>0</v>
      </c>
      <c r="U538" s="137">
        <f t="shared" si="56"/>
        <v>54</v>
      </c>
    </row>
    <row r="539" spans="2:13" s="28" customFormat="1" ht="15.75">
      <c r="B539" s="37"/>
      <c r="D539" s="34"/>
      <c r="E539" s="34"/>
      <c r="F539" s="34"/>
      <c r="K539" s="34"/>
      <c r="L539" s="34"/>
      <c r="M539" s="34"/>
    </row>
    <row r="540" spans="2:13" s="28" customFormat="1" ht="15.75">
      <c r="B540" s="39" t="s">
        <v>303</v>
      </c>
      <c r="C540" s="40"/>
      <c r="D540" s="41"/>
      <c r="E540" s="42"/>
      <c r="F540" s="42"/>
      <c r="K540" s="34"/>
      <c r="L540" s="34"/>
      <c r="M540" s="34"/>
    </row>
    <row r="541" spans="2:21" s="28" customFormat="1" ht="75">
      <c r="B541" s="33" t="s">
        <v>26</v>
      </c>
      <c r="C541" s="33" t="s">
        <v>27</v>
      </c>
      <c r="D541" s="33" t="s">
        <v>103</v>
      </c>
      <c r="E541" s="33" t="s">
        <v>107</v>
      </c>
      <c r="F541" s="13" t="s">
        <v>913</v>
      </c>
      <c r="G541" s="13" t="s">
        <v>925</v>
      </c>
      <c r="H541" s="13" t="s">
        <v>914</v>
      </c>
      <c r="I541" s="13" t="s">
        <v>915</v>
      </c>
      <c r="J541" s="13" t="s">
        <v>916</v>
      </c>
      <c r="K541" s="13" t="s">
        <v>917</v>
      </c>
      <c r="L541" s="13" t="s">
        <v>918</v>
      </c>
      <c r="M541" s="13" t="s">
        <v>919</v>
      </c>
      <c r="N541" s="13" t="s">
        <v>920</v>
      </c>
      <c r="O541" s="13" t="s">
        <v>921</v>
      </c>
      <c r="P541" s="13" t="s">
        <v>922</v>
      </c>
      <c r="Q541" s="13" t="s">
        <v>923</v>
      </c>
      <c r="R541" s="13" t="s">
        <v>924</v>
      </c>
      <c r="S541" s="13" t="s">
        <v>76</v>
      </c>
      <c r="T541" s="13" t="s">
        <v>77</v>
      </c>
      <c r="U541" s="13" t="s">
        <v>78</v>
      </c>
    </row>
    <row r="542" spans="2:21" s="139" customFormat="1" ht="15.75">
      <c r="B542" s="136">
        <v>1</v>
      </c>
      <c r="C542" s="67" t="s">
        <v>38</v>
      </c>
      <c r="D542" s="136">
        <v>1965</v>
      </c>
      <c r="E542" s="136" t="s">
        <v>31</v>
      </c>
      <c r="F542" s="136"/>
      <c r="G542" s="136"/>
      <c r="H542" s="137"/>
      <c r="I542" s="137">
        <v>60</v>
      </c>
      <c r="J542" s="137"/>
      <c r="K542" s="136"/>
      <c r="L542" s="136"/>
      <c r="M542" s="137"/>
      <c r="N542" s="137"/>
      <c r="O542" s="137"/>
      <c r="P542" s="136"/>
      <c r="Q542" s="136"/>
      <c r="R542" s="137"/>
      <c r="S542" s="137">
        <f>H542+I542+J542+M542+N542+P542+Q542+R542</f>
        <v>60</v>
      </c>
      <c r="T542" s="137">
        <f>F542+G542+I542+K542+L542+O542</f>
        <v>60</v>
      </c>
      <c r="U542" s="137">
        <f>S542+T542</f>
        <v>120</v>
      </c>
    </row>
    <row r="543" spans="2:21" s="139" customFormat="1" ht="15.75">
      <c r="B543" s="136">
        <v>2</v>
      </c>
      <c r="C543" s="67" t="s">
        <v>601</v>
      </c>
      <c r="D543" s="136">
        <v>1965</v>
      </c>
      <c r="E543" s="136" t="s">
        <v>62</v>
      </c>
      <c r="F543" s="136"/>
      <c r="G543" s="136"/>
      <c r="H543" s="137">
        <v>60</v>
      </c>
      <c r="I543" s="137"/>
      <c r="J543" s="137"/>
      <c r="K543" s="136"/>
      <c r="L543" s="136"/>
      <c r="M543" s="137"/>
      <c r="N543" s="137"/>
      <c r="O543" s="137"/>
      <c r="P543" s="136"/>
      <c r="Q543" s="136"/>
      <c r="R543" s="137">
        <v>60</v>
      </c>
      <c r="S543" s="137">
        <f>H543+I543+J543+M543+N543+P543+Q543+R543</f>
        <v>120</v>
      </c>
      <c r="T543" s="137">
        <f>F543+G543+I543+K543+L543+O543</f>
        <v>0</v>
      </c>
      <c r="U543" s="137">
        <f>S543+T543</f>
        <v>120</v>
      </c>
    </row>
    <row r="544" spans="2:21" s="139" customFormat="1" ht="15.75">
      <c r="B544" s="136">
        <v>3</v>
      </c>
      <c r="C544" s="67" t="s">
        <v>200</v>
      </c>
      <c r="D544" s="136">
        <v>1963</v>
      </c>
      <c r="E544" s="136" t="s">
        <v>23</v>
      </c>
      <c r="F544" s="136"/>
      <c r="G544" s="136"/>
      <c r="H544" s="137"/>
      <c r="I544" s="137"/>
      <c r="J544" s="137">
        <v>60</v>
      </c>
      <c r="K544" s="136"/>
      <c r="L544" s="136"/>
      <c r="M544" s="137"/>
      <c r="N544" s="137"/>
      <c r="O544" s="137"/>
      <c r="P544" s="136"/>
      <c r="Q544" s="136"/>
      <c r="R544" s="137"/>
      <c r="S544" s="137">
        <f>H544+I544+J544+M544+N544+P544+Q544+R544</f>
        <v>60</v>
      </c>
      <c r="T544" s="137">
        <f>F544+G544+I544+K544+L544+O544</f>
        <v>0</v>
      </c>
      <c r="U544" s="137">
        <f>S544+T544</f>
        <v>60</v>
      </c>
    </row>
    <row r="545" spans="2:13" s="28" customFormat="1" ht="15.75">
      <c r="B545" s="37"/>
      <c r="D545" s="34"/>
      <c r="E545" s="34"/>
      <c r="F545" s="34"/>
      <c r="K545" s="34"/>
      <c r="L545" s="34"/>
      <c r="M545" s="34"/>
    </row>
    <row r="546" spans="2:13" s="28" customFormat="1" ht="15.75">
      <c r="B546" s="39" t="s">
        <v>304</v>
      </c>
      <c r="C546" s="40"/>
      <c r="D546" s="41"/>
      <c r="E546" s="42"/>
      <c r="F546" s="42"/>
      <c r="K546" s="34"/>
      <c r="L546" s="34"/>
      <c r="M546" s="34"/>
    </row>
    <row r="547" spans="2:21" s="28" customFormat="1" ht="75">
      <c r="B547" s="33" t="s">
        <v>26</v>
      </c>
      <c r="C547" s="33" t="s">
        <v>27</v>
      </c>
      <c r="D547" s="33" t="s">
        <v>103</v>
      </c>
      <c r="E547" s="33" t="s">
        <v>107</v>
      </c>
      <c r="F547" s="13" t="s">
        <v>913</v>
      </c>
      <c r="G547" s="13" t="s">
        <v>925</v>
      </c>
      <c r="H547" s="13" t="s">
        <v>914</v>
      </c>
      <c r="I547" s="13" t="s">
        <v>915</v>
      </c>
      <c r="J547" s="13" t="s">
        <v>916</v>
      </c>
      <c r="K547" s="13" t="s">
        <v>917</v>
      </c>
      <c r="L547" s="13" t="s">
        <v>918</v>
      </c>
      <c r="M547" s="13" t="s">
        <v>919</v>
      </c>
      <c r="N547" s="13" t="s">
        <v>920</v>
      </c>
      <c r="O547" s="13" t="s">
        <v>921</v>
      </c>
      <c r="P547" s="13" t="s">
        <v>922</v>
      </c>
      <c r="Q547" s="13" t="s">
        <v>923</v>
      </c>
      <c r="R547" s="13" t="s">
        <v>924</v>
      </c>
      <c r="S547" s="13" t="s">
        <v>76</v>
      </c>
      <c r="T547" s="13" t="s">
        <v>77</v>
      </c>
      <c r="U547" s="13" t="s">
        <v>78</v>
      </c>
    </row>
    <row r="548" spans="2:21" s="139" customFormat="1" ht="15.75">
      <c r="B548" s="136">
        <v>1</v>
      </c>
      <c r="C548" s="67" t="s">
        <v>1000</v>
      </c>
      <c r="D548" s="136">
        <v>1950</v>
      </c>
      <c r="E548" s="136" t="s">
        <v>31</v>
      </c>
      <c r="F548" s="136"/>
      <c r="G548" s="136"/>
      <c r="H548" s="137"/>
      <c r="I548" s="137"/>
      <c r="J548" s="137"/>
      <c r="K548" s="137"/>
      <c r="L548" s="137"/>
      <c r="M548" s="137">
        <v>60</v>
      </c>
      <c r="N548" s="138"/>
      <c r="O548" s="138"/>
      <c r="P548" s="138"/>
      <c r="Q548" s="138"/>
      <c r="R548" s="138"/>
      <c r="S548" s="137">
        <f>H548+I548+J548+M548+N548+P548+Q548+R548</f>
        <v>60</v>
      </c>
      <c r="T548" s="137">
        <f>F548+G548+I548+K548+L548+O548</f>
        <v>0</v>
      </c>
      <c r="U548" s="137">
        <f>S548+T548</f>
        <v>60</v>
      </c>
    </row>
    <row r="549" spans="2:21" s="139" customFormat="1" ht="15.75">
      <c r="B549" s="136">
        <v>2</v>
      </c>
      <c r="C549" s="67" t="s">
        <v>1001</v>
      </c>
      <c r="D549" s="136">
        <v>1942</v>
      </c>
      <c r="E549" s="136" t="s">
        <v>31</v>
      </c>
      <c r="F549" s="136"/>
      <c r="G549" s="136"/>
      <c r="H549" s="137"/>
      <c r="I549" s="137"/>
      <c r="J549" s="137"/>
      <c r="K549" s="137"/>
      <c r="L549" s="137"/>
      <c r="M549" s="137">
        <v>54</v>
      </c>
      <c r="N549" s="138"/>
      <c r="O549" s="138"/>
      <c r="P549" s="138"/>
      <c r="Q549" s="138"/>
      <c r="R549" s="138"/>
      <c r="S549" s="137">
        <f>H549+I549+J549+M549+N549+P549+Q549+R549</f>
        <v>54</v>
      </c>
      <c r="T549" s="137">
        <f>F549+G549+I549+K549+L549+O549</f>
        <v>0</v>
      </c>
      <c r="U549" s="137">
        <f>S549+T549</f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3:M242"/>
  <sheetViews>
    <sheetView zoomScale="75" zoomScaleNormal="75" zoomScalePageLayoutView="0" workbookViewId="0" topLeftCell="A103">
      <pane xSplit="4" topLeftCell="E1" activePane="topRight" state="frozen"/>
      <selection pane="topLeft" activeCell="H31" sqref="H31"/>
      <selection pane="topRight" activeCell="I121" sqref="I121"/>
    </sheetView>
  </sheetViews>
  <sheetFormatPr defaultColWidth="9.140625" defaultRowHeight="12.75"/>
  <cols>
    <col min="1" max="1" width="6.7109375" style="0" customWidth="1"/>
    <col min="2" max="2" width="27.00390625" style="0" customWidth="1"/>
    <col min="3" max="3" width="12.421875" style="0" customWidth="1"/>
    <col min="4" max="4" width="30.57421875" style="0" customWidth="1"/>
    <col min="5" max="5" width="18.421875" style="0" customWidth="1"/>
    <col min="6" max="6" width="19.28125" style="0" customWidth="1"/>
    <col min="7" max="7" width="18.7109375" style="0" customWidth="1"/>
    <col min="8" max="8" width="16.00390625" style="15" customWidth="1"/>
    <col min="9" max="9" width="15.57421875" style="0" customWidth="1"/>
    <col min="10" max="10" width="18.28125" style="0" customWidth="1"/>
    <col min="11" max="11" width="18.57421875" style="0" customWidth="1"/>
    <col min="12" max="12" width="20.421875" style="0" customWidth="1"/>
    <col min="13" max="13" width="10.8515625" style="0" customWidth="1"/>
  </cols>
  <sheetData>
    <row r="3" spans="1:4" ht="18">
      <c r="A3" s="268" t="s">
        <v>1447</v>
      </c>
      <c r="B3" s="14"/>
      <c r="C3" s="14"/>
      <c r="D3" s="14"/>
    </row>
    <row r="5" ht="20.25">
      <c r="A5" s="12" t="s">
        <v>56</v>
      </c>
    </row>
    <row r="6" spans="1:8" s="28" customFormat="1" ht="15.75">
      <c r="A6" s="29" t="s">
        <v>287</v>
      </c>
      <c r="B6" s="30"/>
      <c r="D6" s="29" t="s">
        <v>926</v>
      </c>
      <c r="H6" s="34"/>
    </row>
    <row r="7" spans="1:13" s="28" customFormat="1" ht="75">
      <c r="A7" s="33" t="s">
        <v>26</v>
      </c>
      <c r="B7" s="33" t="s">
        <v>27</v>
      </c>
      <c r="C7" s="33" t="s">
        <v>103</v>
      </c>
      <c r="D7" s="33" t="s">
        <v>107</v>
      </c>
      <c r="E7" s="13" t="s">
        <v>914</v>
      </c>
      <c r="F7" s="13" t="s">
        <v>915</v>
      </c>
      <c r="G7" s="13" t="s">
        <v>916</v>
      </c>
      <c r="H7" s="13" t="s">
        <v>919</v>
      </c>
      <c r="I7" s="13" t="s">
        <v>920</v>
      </c>
      <c r="J7" s="13" t="s">
        <v>922</v>
      </c>
      <c r="K7" s="13" t="s">
        <v>923</v>
      </c>
      <c r="L7" s="13" t="s">
        <v>924</v>
      </c>
      <c r="M7" s="13" t="s">
        <v>76</v>
      </c>
    </row>
    <row r="8" spans="1:13" s="139" customFormat="1" ht="15.75">
      <c r="A8" s="269">
        <v>1</v>
      </c>
      <c r="B8" s="270" t="s">
        <v>647</v>
      </c>
      <c r="C8" s="269">
        <v>2007</v>
      </c>
      <c r="D8" s="269" t="s">
        <v>62</v>
      </c>
      <c r="E8" s="271">
        <v>38</v>
      </c>
      <c r="F8" s="271"/>
      <c r="G8" s="271">
        <v>40</v>
      </c>
      <c r="H8" s="269"/>
      <c r="I8" s="271">
        <v>40</v>
      </c>
      <c r="J8" s="271"/>
      <c r="K8" s="271">
        <v>54</v>
      </c>
      <c r="L8" s="271">
        <v>31</v>
      </c>
      <c r="M8" s="271">
        <f aca="true" t="shared" si="0" ref="M8:M37">E8+F8+G8+H8+I8+J8+K8+L8</f>
        <v>203</v>
      </c>
    </row>
    <row r="9" spans="1:13" s="139" customFormat="1" ht="15.75">
      <c r="A9" s="269">
        <v>2</v>
      </c>
      <c r="B9" s="270" t="s">
        <v>631</v>
      </c>
      <c r="C9" s="269">
        <v>2005</v>
      </c>
      <c r="D9" s="269" t="s">
        <v>62</v>
      </c>
      <c r="E9" s="271">
        <v>54</v>
      </c>
      <c r="F9" s="271"/>
      <c r="G9" s="271">
        <v>34</v>
      </c>
      <c r="H9" s="269"/>
      <c r="I9" s="271">
        <v>36</v>
      </c>
      <c r="J9" s="271"/>
      <c r="K9" s="271">
        <v>40</v>
      </c>
      <c r="L9" s="271">
        <v>26</v>
      </c>
      <c r="M9" s="271">
        <f t="shared" si="0"/>
        <v>190</v>
      </c>
    </row>
    <row r="10" spans="1:13" s="139" customFormat="1" ht="15.75">
      <c r="A10" s="269">
        <v>3</v>
      </c>
      <c r="B10" s="270" t="s">
        <v>253</v>
      </c>
      <c r="C10" s="269">
        <v>2005</v>
      </c>
      <c r="D10" s="269" t="s">
        <v>23</v>
      </c>
      <c r="E10" s="271">
        <v>32</v>
      </c>
      <c r="F10" s="271"/>
      <c r="G10" s="271">
        <v>54</v>
      </c>
      <c r="H10" s="269"/>
      <c r="I10" s="271"/>
      <c r="J10" s="271"/>
      <c r="K10" s="271">
        <v>60</v>
      </c>
      <c r="L10" s="271">
        <v>40</v>
      </c>
      <c r="M10" s="271">
        <f t="shared" si="0"/>
        <v>186</v>
      </c>
    </row>
    <row r="11" spans="1:13" s="139" customFormat="1" ht="15.75">
      <c r="A11" s="136">
        <v>4</v>
      </c>
      <c r="B11" s="67" t="s">
        <v>646</v>
      </c>
      <c r="C11" s="136">
        <v>2005</v>
      </c>
      <c r="D11" s="136" t="s">
        <v>31</v>
      </c>
      <c r="E11" s="137">
        <v>40</v>
      </c>
      <c r="F11" s="137"/>
      <c r="G11" s="137"/>
      <c r="H11" s="136">
        <v>43</v>
      </c>
      <c r="I11" s="137">
        <v>54</v>
      </c>
      <c r="J11" s="137"/>
      <c r="K11" s="137"/>
      <c r="L11" s="137">
        <v>48</v>
      </c>
      <c r="M11" s="137">
        <f t="shared" si="0"/>
        <v>185</v>
      </c>
    </row>
    <row r="12" spans="1:13" s="139" customFormat="1" ht="15.75">
      <c r="A12" s="136">
        <v>5</v>
      </c>
      <c r="B12" s="67" t="s">
        <v>228</v>
      </c>
      <c r="C12" s="136">
        <v>2005</v>
      </c>
      <c r="D12" s="136" t="s">
        <v>23</v>
      </c>
      <c r="E12" s="137">
        <v>28</v>
      </c>
      <c r="F12" s="137"/>
      <c r="G12" s="137">
        <v>38</v>
      </c>
      <c r="H12" s="136"/>
      <c r="I12" s="137">
        <v>30</v>
      </c>
      <c r="J12" s="137"/>
      <c r="K12" s="137">
        <v>48</v>
      </c>
      <c r="L12" s="137">
        <v>18</v>
      </c>
      <c r="M12" s="137">
        <f t="shared" si="0"/>
        <v>162</v>
      </c>
    </row>
    <row r="13" spans="1:13" s="139" customFormat="1" ht="15.75">
      <c r="A13" s="136">
        <v>6</v>
      </c>
      <c r="B13" s="67" t="s">
        <v>96</v>
      </c>
      <c r="C13" s="136">
        <v>2005</v>
      </c>
      <c r="D13" s="136" t="s">
        <v>31</v>
      </c>
      <c r="E13" s="137">
        <v>43</v>
      </c>
      <c r="F13" s="137">
        <v>60</v>
      </c>
      <c r="G13" s="137"/>
      <c r="H13" s="136"/>
      <c r="I13" s="137"/>
      <c r="J13" s="137"/>
      <c r="K13" s="137"/>
      <c r="L13" s="137">
        <v>36</v>
      </c>
      <c r="M13" s="137">
        <f t="shared" si="0"/>
        <v>139</v>
      </c>
    </row>
    <row r="14" spans="1:13" s="139" customFormat="1" ht="15.75">
      <c r="A14" s="136">
        <v>7</v>
      </c>
      <c r="B14" s="67" t="s">
        <v>665</v>
      </c>
      <c r="C14" s="136">
        <v>2005</v>
      </c>
      <c r="D14" s="136" t="s">
        <v>23</v>
      </c>
      <c r="E14" s="137">
        <v>26</v>
      </c>
      <c r="F14" s="137"/>
      <c r="G14" s="137">
        <v>26</v>
      </c>
      <c r="H14" s="136"/>
      <c r="I14" s="137"/>
      <c r="J14" s="137"/>
      <c r="K14" s="137">
        <v>38</v>
      </c>
      <c r="L14" s="137">
        <v>30</v>
      </c>
      <c r="M14" s="137">
        <f t="shared" si="0"/>
        <v>120</v>
      </c>
    </row>
    <row r="15" spans="1:13" s="139" customFormat="1" ht="15.75">
      <c r="A15" s="136">
        <v>8</v>
      </c>
      <c r="B15" s="67" t="s">
        <v>1035</v>
      </c>
      <c r="C15" s="136">
        <v>2005</v>
      </c>
      <c r="D15" s="136" t="s">
        <v>1022</v>
      </c>
      <c r="E15" s="137"/>
      <c r="F15" s="137"/>
      <c r="G15" s="137"/>
      <c r="H15" s="136"/>
      <c r="I15" s="137">
        <v>60</v>
      </c>
      <c r="J15" s="137"/>
      <c r="K15" s="137"/>
      <c r="L15" s="137">
        <v>60</v>
      </c>
      <c r="M15" s="137">
        <f t="shared" si="0"/>
        <v>120</v>
      </c>
    </row>
    <row r="16" spans="1:13" s="139" customFormat="1" ht="15.75">
      <c r="A16" s="136">
        <v>9</v>
      </c>
      <c r="B16" s="67" t="s">
        <v>252</v>
      </c>
      <c r="C16" s="136">
        <v>2005</v>
      </c>
      <c r="D16" s="136" t="s">
        <v>62</v>
      </c>
      <c r="E16" s="137">
        <v>20</v>
      </c>
      <c r="F16" s="137"/>
      <c r="G16" s="137">
        <v>28</v>
      </c>
      <c r="H16" s="136"/>
      <c r="I16" s="137">
        <v>28</v>
      </c>
      <c r="J16" s="137"/>
      <c r="K16" s="137">
        <v>31</v>
      </c>
      <c r="L16" s="137">
        <v>8</v>
      </c>
      <c r="M16" s="137">
        <f t="shared" si="0"/>
        <v>115</v>
      </c>
    </row>
    <row r="17" spans="1:13" s="139" customFormat="1" ht="15.75">
      <c r="A17" s="136">
        <v>10</v>
      </c>
      <c r="B17" s="67" t="s">
        <v>183</v>
      </c>
      <c r="C17" s="136">
        <v>2005</v>
      </c>
      <c r="D17" s="136" t="s">
        <v>23</v>
      </c>
      <c r="E17" s="137"/>
      <c r="F17" s="137"/>
      <c r="G17" s="137">
        <v>48</v>
      </c>
      <c r="H17" s="136"/>
      <c r="I17" s="137"/>
      <c r="J17" s="137"/>
      <c r="K17" s="137">
        <v>34</v>
      </c>
      <c r="L17" s="137">
        <v>24</v>
      </c>
      <c r="M17" s="137">
        <f t="shared" si="0"/>
        <v>106</v>
      </c>
    </row>
    <row r="18" spans="1:13" s="139" customFormat="1" ht="15.75">
      <c r="A18" s="136">
        <v>11</v>
      </c>
      <c r="B18" s="67" t="s">
        <v>206</v>
      </c>
      <c r="C18" s="136">
        <v>2006</v>
      </c>
      <c r="D18" s="136" t="s">
        <v>31</v>
      </c>
      <c r="E18" s="137">
        <v>60</v>
      </c>
      <c r="F18" s="137">
        <v>43</v>
      </c>
      <c r="G18" s="137"/>
      <c r="H18" s="136"/>
      <c r="I18" s="137"/>
      <c r="J18" s="137"/>
      <c r="K18" s="137"/>
      <c r="L18" s="137"/>
      <c r="M18" s="137">
        <f t="shared" si="0"/>
        <v>103</v>
      </c>
    </row>
    <row r="19" spans="1:13" s="139" customFormat="1" ht="15.75">
      <c r="A19" s="136">
        <v>12</v>
      </c>
      <c r="B19" s="67" t="s">
        <v>126</v>
      </c>
      <c r="C19" s="136">
        <v>2005</v>
      </c>
      <c r="D19" s="136" t="s">
        <v>31</v>
      </c>
      <c r="E19" s="137">
        <v>48</v>
      </c>
      <c r="F19" s="137">
        <v>54</v>
      </c>
      <c r="G19" s="137"/>
      <c r="H19" s="137"/>
      <c r="I19" s="138"/>
      <c r="J19" s="137"/>
      <c r="K19" s="137"/>
      <c r="L19" s="138"/>
      <c r="M19" s="137">
        <f t="shared" si="0"/>
        <v>102</v>
      </c>
    </row>
    <row r="20" spans="1:13" s="139" customFormat="1" ht="15.75">
      <c r="A20" s="136">
        <v>13</v>
      </c>
      <c r="B20" s="67" t="s">
        <v>719</v>
      </c>
      <c r="C20" s="136">
        <v>2005</v>
      </c>
      <c r="D20" s="136" t="s">
        <v>23</v>
      </c>
      <c r="E20" s="137"/>
      <c r="F20" s="137"/>
      <c r="G20" s="137">
        <v>60</v>
      </c>
      <c r="H20" s="136"/>
      <c r="I20" s="137"/>
      <c r="J20" s="137"/>
      <c r="K20" s="137"/>
      <c r="L20" s="137">
        <v>34</v>
      </c>
      <c r="M20" s="137">
        <f t="shared" si="0"/>
        <v>94</v>
      </c>
    </row>
    <row r="21" spans="1:13" s="139" customFormat="1" ht="15.75">
      <c r="A21" s="136">
        <v>14</v>
      </c>
      <c r="B21" s="67" t="s">
        <v>661</v>
      </c>
      <c r="C21" s="136">
        <v>2005</v>
      </c>
      <c r="D21" s="136" t="s">
        <v>23</v>
      </c>
      <c r="E21" s="137">
        <v>31</v>
      </c>
      <c r="F21" s="137"/>
      <c r="G21" s="137"/>
      <c r="H21" s="136"/>
      <c r="I21" s="137"/>
      <c r="J21" s="137"/>
      <c r="K21" s="137">
        <v>36</v>
      </c>
      <c r="L21" s="137">
        <v>22</v>
      </c>
      <c r="M21" s="137">
        <f t="shared" si="0"/>
        <v>89</v>
      </c>
    </row>
    <row r="22" spans="1:13" s="139" customFormat="1" ht="15.75">
      <c r="A22" s="136">
        <v>15</v>
      </c>
      <c r="B22" s="67" t="s">
        <v>181</v>
      </c>
      <c r="C22" s="136">
        <v>2005</v>
      </c>
      <c r="D22" s="136" t="s">
        <v>23</v>
      </c>
      <c r="E22" s="137"/>
      <c r="F22" s="137"/>
      <c r="G22" s="137">
        <v>24</v>
      </c>
      <c r="H22" s="136"/>
      <c r="I22" s="137"/>
      <c r="J22" s="137"/>
      <c r="K22" s="137">
        <v>43</v>
      </c>
      <c r="L22" s="137">
        <v>20</v>
      </c>
      <c r="M22" s="137">
        <f t="shared" si="0"/>
        <v>87</v>
      </c>
    </row>
    <row r="23" spans="1:13" s="139" customFormat="1" ht="15.75">
      <c r="A23" s="136">
        <v>16</v>
      </c>
      <c r="B23" s="67" t="s">
        <v>829</v>
      </c>
      <c r="C23" s="136">
        <v>2005</v>
      </c>
      <c r="D23" s="136" t="s">
        <v>830</v>
      </c>
      <c r="E23" s="137"/>
      <c r="F23" s="137">
        <v>40</v>
      </c>
      <c r="G23" s="137"/>
      <c r="H23" s="136">
        <v>40</v>
      </c>
      <c r="I23" s="137"/>
      <c r="J23" s="137"/>
      <c r="K23" s="137"/>
      <c r="L23" s="137"/>
      <c r="M23" s="137">
        <f t="shared" si="0"/>
        <v>80</v>
      </c>
    </row>
    <row r="24" spans="1:13" s="139" customFormat="1" ht="15.75">
      <c r="A24" s="136">
        <v>17</v>
      </c>
      <c r="B24" s="67" t="s">
        <v>125</v>
      </c>
      <c r="C24" s="136">
        <v>2005</v>
      </c>
      <c r="D24" s="136" t="s">
        <v>31</v>
      </c>
      <c r="E24" s="137">
        <v>30</v>
      </c>
      <c r="F24" s="137">
        <v>48</v>
      </c>
      <c r="G24" s="137"/>
      <c r="H24" s="136"/>
      <c r="I24" s="137"/>
      <c r="J24" s="137"/>
      <c r="K24" s="137"/>
      <c r="L24" s="137"/>
      <c r="M24" s="137">
        <f t="shared" si="0"/>
        <v>78</v>
      </c>
    </row>
    <row r="25" spans="1:13" s="139" customFormat="1" ht="15.75">
      <c r="A25" s="136">
        <v>18</v>
      </c>
      <c r="B25" s="67" t="s">
        <v>98</v>
      </c>
      <c r="C25" s="136">
        <v>2005</v>
      </c>
      <c r="D25" s="136" t="s">
        <v>23</v>
      </c>
      <c r="E25" s="137">
        <v>24</v>
      </c>
      <c r="F25" s="137">
        <v>22</v>
      </c>
      <c r="G25" s="137"/>
      <c r="H25" s="136"/>
      <c r="I25" s="137"/>
      <c r="J25" s="137"/>
      <c r="K25" s="137">
        <v>24</v>
      </c>
      <c r="L25" s="137">
        <v>3</v>
      </c>
      <c r="M25" s="137">
        <f t="shared" si="0"/>
        <v>73</v>
      </c>
    </row>
    <row r="26" spans="1:13" s="139" customFormat="1" ht="15.75">
      <c r="A26" s="136">
        <v>19</v>
      </c>
      <c r="B26" s="67" t="s">
        <v>677</v>
      </c>
      <c r="C26" s="136">
        <v>2005</v>
      </c>
      <c r="D26" s="136" t="s">
        <v>23</v>
      </c>
      <c r="E26" s="137">
        <v>16</v>
      </c>
      <c r="F26" s="137"/>
      <c r="G26" s="137">
        <v>36</v>
      </c>
      <c r="H26" s="136"/>
      <c r="I26" s="137"/>
      <c r="J26" s="137"/>
      <c r="K26" s="137"/>
      <c r="L26" s="137">
        <v>14</v>
      </c>
      <c r="M26" s="137">
        <f t="shared" si="0"/>
        <v>66</v>
      </c>
    </row>
    <row r="27" spans="1:13" s="139" customFormat="1" ht="15.75">
      <c r="A27" s="136">
        <v>20</v>
      </c>
      <c r="B27" s="67" t="s">
        <v>1047</v>
      </c>
      <c r="C27" s="136">
        <v>2005</v>
      </c>
      <c r="D27" s="136" t="s">
        <v>1022</v>
      </c>
      <c r="E27" s="137"/>
      <c r="F27" s="137"/>
      <c r="G27" s="137"/>
      <c r="H27" s="136"/>
      <c r="I27" s="137">
        <v>34</v>
      </c>
      <c r="J27" s="137"/>
      <c r="K27" s="137"/>
      <c r="L27" s="137">
        <v>32</v>
      </c>
      <c r="M27" s="137">
        <f t="shared" si="0"/>
        <v>66</v>
      </c>
    </row>
    <row r="28" spans="1:13" s="139" customFormat="1" ht="15.75">
      <c r="A28" s="136">
        <v>21</v>
      </c>
      <c r="B28" s="67" t="s">
        <v>831</v>
      </c>
      <c r="C28" s="136">
        <v>2005</v>
      </c>
      <c r="D28" s="136" t="s">
        <v>832</v>
      </c>
      <c r="E28" s="137"/>
      <c r="F28" s="137">
        <v>38</v>
      </c>
      <c r="G28" s="137"/>
      <c r="H28" s="136">
        <v>24</v>
      </c>
      <c r="I28" s="137"/>
      <c r="J28" s="137"/>
      <c r="K28" s="137"/>
      <c r="L28" s="137"/>
      <c r="M28" s="137">
        <f t="shared" si="0"/>
        <v>62</v>
      </c>
    </row>
    <row r="29" spans="1:13" s="139" customFormat="1" ht="15.75">
      <c r="A29" s="136">
        <v>22</v>
      </c>
      <c r="B29" s="67" t="s">
        <v>182</v>
      </c>
      <c r="C29" s="136">
        <v>2005</v>
      </c>
      <c r="D29" s="136" t="s">
        <v>23</v>
      </c>
      <c r="E29" s="137"/>
      <c r="F29" s="137"/>
      <c r="G29" s="137">
        <v>31</v>
      </c>
      <c r="H29" s="136"/>
      <c r="I29" s="137"/>
      <c r="J29" s="137"/>
      <c r="K29" s="137">
        <v>28</v>
      </c>
      <c r="L29" s="137"/>
      <c r="M29" s="137">
        <f t="shared" si="0"/>
        <v>59</v>
      </c>
    </row>
    <row r="30" spans="1:13" s="139" customFormat="1" ht="15.75">
      <c r="A30" s="136">
        <v>23</v>
      </c>
      <c r="B30" s="67" t="s">
        <v>834</v>
      </c>
      <c r="C30" s="136">
        <v>2006</v>
      </c>
      <c r="D30" s="136" t="s">
        <v>832</v>
      </c>
      <c r="E30" s="137"/>
      <c r="F30" s="137">
        <v>32</v>
      </c>
      <c r="G30" s="137"/>
      <c r="H30" s="136">
        <v>26</v>
      </c>
      <c r="I30" s="137"/>
      <c r="J30" s="137"/>
      <c r="K30" s="137"/>
      <c r="L30" s="137"/>
      <c r="M30" s="137">
        <f t="shared" si="0"/>
        <v>58</v>
      </c>
    </row>
    <row r="31" spans="1:13" s="139" customFormat="1" ht="15.75">
      <c r="A31" s="136">
        <v>24</v>
      </c>
      <c r="B31" s="67" t="s">
        <v>655</v>
      </c>
      <c r="C31" s="136">
        <v>2005</v>
      </c>
      <c r="D31" s="136" t="s">
        <v>130</v>
      </c>
      <c r="E31" s="137">
        <v>36</v>
      </c>
      <c r="F31" s="137"/>
      <c r="G31" s="137">
        <v>22</v>
      </c>
      <c r="H31" s="136"/>
      <c r="I31" s="137"/>
      <c r="J31" s="137"/>
      <c r="K31" s="137"/>
      <c r="L31" s="137"/>
      <c r="M31" s="137">
        <f t="shared" si="0"/>
        <v>58</v>
      </c>
    </row>
    <row r="32" spans="1:13" s="139" customFormat="1" ht="15.75">
      <c r="A32" s="136">
        <v>25</v>
      </c>
      <c r="B32" s="67" t="s">
        <v>733</v>
      </c>
      <c r="C32" s="136">
        <v>2006</v>
      </c>
      <c r="D32" s="136" t="s">
        <v>23</v>
      </c>
      <c r="E32" s="137"/>
      <c r="F32" s="137"/>
      <c r="G32" s="137">
        <v>30</v>
      </c>
      <c r="H32" s="136"/>
      <c r="I32" s="137"/>
      <c r="J32" s="137"/>
      <c r="K32" s="137"/>
      <c r="L32" s="137">
        <v>28</v>
      </c>
      <c r="M32" s="137">
        <f t="shared" si="0"/>
        <v>58</v>
      </c>
    </row>
    <row r="33" spans="1:13" s="139" customFormat="1" ht="15.75">
      <c r="A33" s="136">
        <v>26</v>
      </c>
      <c r="B33" s="67" t="s">
        <v>128</v>
      </c>
      <c r="C33" s="136">
        <v>2006</v>
      </c>
      <c r="D33" s="136" t="s">
        <v>23</v>
      </c>
      <c r="E33" s="137">
        <v>14</v>
      </c>
      <c r="F33" s="137"/>
      <c r="G33" s="137"/>
      <c r="H33" s="136"/>
      <c r="I33" s="137"/>
      <c r="J33" s="137"/>
      <c r="K33" s="137">
        <v>26</v>
      </c>
      <c r="L33" s="137">
        <v>7</v>
      </c>
      <c r="M33" s="137">
        <f t="shared" si="0"/>
        <v>47</v>
      </c>
    </row>
    <row r="34" spans="1:13" s="139" customFormat="1" ht="15.75">
      <c r="A34" s="136">
        <v>27</v>
      </c>
      <c r="B34" s="67" t="s">
        <v>1051</v>
      </c>
      <c r="C34" s="136">
        <v>2006</v>
      </c>
      <c r="D34" s="136" t="s">
        <v>1022</v>
      </c>
      <c r="E34" s="137"/>
      <c r="F34" s="137"/>
      <c r="G34" s="137"/>
      <c r="H34" s="136"/>
      <c r="I34" s="137">
        <v>31</v>
      </c>
      <c r="J34" s="137"/>
      <c r="K34" s="137"/>
      <c r="L34" s="137">
        <v>16</v>
      </c>
      <c r="M34" s="137">
        <f t="shared" si="0"/>
        <v>47</v>
      </c>
    </row>
    <row r="35" spans="1:13" s="139" customFormat="1" ht="15.75">
      <c r="A35" s="136">
        <v>28</v>
      </c>
      <c r="B35" s="67" t="s">
        <v>1044</v>
      </c>
      <c r="C35" s="136">
        <v>2006</v>
      </c>
      <c r="D35" s="136" t="s">
        <v>1022</v>
      </c>
      <c r="E35" s="137"/>
      <c r="F35" s="137"/>
      <c r="G35" s="137"/>
      <c r="H35" s="136"/>
      <c r="I35" s="137">
        <v>38</v>
      </c>
      <c r="J35" s="137"/>
      <c r="K35" s="137"/>
      <c r="L35" s="137">
        <v>6</v>
      </c>
      <c r="M35" s="137">
        <f t="shared" si="0"/>
        <v>44</v>
      </c>
    </row>
    <row r="36" spans="1:13" s="139" customFormat="1" ht="15.75">
      <c r="A36" s="136">
        <v>29</v>
      </c>
      <c r="B36" s="67" t="s">
        <v>1230</v>
      </c>
      <c r="C36" s="136">
        <v>2005</v>
      </c>
      <c r="D36" s="136" t="s">
        <v>1231</v>
      </c>
      <c r="E36" s="137"/>
      <c r="F36" s="137"/>
      <c r="G36" s="137"/>
      <c r="H36" s="136"/>
      <c r="I36" s="137"/>
      <c r="J36" s="137"/>
      <c r="K36" s="137">
        <v>32</v>
      </c>
      <c r="L36" s="137">
        <v>10</v>
      </c>
      <c r="M36" s="137">
        <f t="shared" si="0"/>
        <v>42</v>
      </c>
    </row>
    <row r="37" spans="1:13" s="139" customFormat="1" ht="15.75">
      <c r="A37" s="136">
        <v>30</v>
      </c>
      <c r="B37" s="67" t="s">
        <v>1065</v>
      </c>
      <c r="C37" s="136">
        <v>2006</v>
      </c>
      <c r="D37" s="136" t="s">
        <v>31</v>
      </c>
      <c r="E37" s="137"/>
      <c r="F37" s="137"/>
      <c r="G37" s="137"/>
      <c r="H37" s="136"/>
      <c r="I37" s="137">
        <v>16</v>
      </c>
      <c r="J37" s="137"/>
      <c r="K37" s="137"/>
      <c r="L37" s="137">
        <v>1</v>
      </c>
      <c r="M37" s="137">
        <f t="shared" si="0"/>
        <v>17</v>
      </c>
    </row>
    <row r="38" spans="2:8" s="28" customFormat="1" ht="12.75">
      <c r="B38" s="43"/>
      <c r="C38" s="44"/>
      <c r="D38" s="44"/>
      <c r="H38" s="34"/>
    </row>
    <row r="39" spans="1:8" s="28" customFormat="1" ht="15.75">
      <c r="A39" s="29" t="s">
        <v>288</v>
      </c>
      <c r="B39" s="30"/>
      <c r="C39" s="31"/>
      <c r="D39" s="32"/>
      <c r="H39" s="34"/>
    </row>
    <row r="40" spans="1:13" s="28" customFormat="1" ht="75">
      <c r="A40" s="33" t="s">
        <v>26</v>
      </c>
      <c r="B40" s="33" t="s">
        <v>27</v>
      </c>
      <c r="C40" s="33" t="s">
        <v>103</v>
      </c>
      <c r="D40" s="33" t="s">
        <v>107</v>
      </c>
      <c r="E40" s="13" t="s">
        <v>914</v>
      </c>
      <c r="F40" s="13" t="s">
        <v>915</v>
      </c>
      <c r="G40" s="13" t="s">
        <v>916</v>
      </c>
      <c r="H40" s="13" t="s">
        <v>919</v>
      </c>
      <c r="I40" s="13" t="s">
        <v>920</v>
      </c>
      <c r="J40" s="13" t="s">
        <v>922</v>
      </c>
      <c r="K40" s="13" t="s">
        <v>923</v>
      </c>
      <c r="L40" s="13" t="s">
        <v>924</v>
      </c>
      <c r="M40" s="13" t="s">
        <v>76</v>
      </c>
    </row>
    <row r="41" spans="1:13" s="139" customFormat="1" ht="15.75">
      <c r="A41" s="269">
        <v>1</v>
      </c>
      <c r="B41" s="270" t="s">
        <v>93</v>
      </c>
      <c r="C41" s="269">
        <v>2003</v>
      </c>
      <c r="D41" s="269" t="s">
        <v>62</v>
      </c>
      <c r="E41" s="271">
        <v>60</v>
      </c>
      <c r="F41" s="271">
        <v>54</v>
      </c>
      <c r="G41" s="271">
        <v>32</v>
      </c>
      <c r="H41" s="269"/>
      <c r="I41" s="271">
        <v>43</v>
      </c>
      <c r="J41" s="271"/>
      <c r="K41" s="271">
        <v>48</v>
      </c>
      <c r="L41" s="271">
        <v>43</v>
      </c>
      <c r="M41" s="271">
        <f aca="true" t="shared" si="1" ref="M41:M70">E41+F41+G41+H41+I41+J41+K41+L41</f>
        <v>280</v>
      </c>
    </row>
    <row r="42" spans="1:13" s="139" customFormat="1" ht="15.75">
      <c r="A42" s="269">
        <v>2</v>
      </c>
      <c r="B42" s="270" t="s">
        <v>212</v>
      </c>
      <c r="C42" s="269">
        <v>2003</v>
      </c>
      <c r="D42" s="269" t="s">
        <v>62</v>
      </c>
      <c r="E42" s="271">
        <v>43</v>
      </c>
      <c r="F42" s="271">
        <v>43</v>
      </c>
      <c r="G42" s="271">
        <v>38</v>
      </c>
      <c r="H42" s="269"/>
      <c r="I42" s="271">
        <v>38</v>
      </c>
      <c r="J42" s="271"/>
      <c r="K42" s="271">
        <v>38</v>
      </c>
      <c r="L42" s="271">
        <v>36</v>
      </c>
      <c r="M42" s="271">
        <f t="shared" si="1"/>
        <v>236</v>
      </c>
    </row>
    <row r="43" spans="1:13" s="139" customFormat="1" ht="15.75">
      <c r="A43" s="269">
        <v>3</v>
      </c>
      <c r="B43" s="270" t="s">
        <v>386</v>
      </c>
      <c r="C43" s="269">
        <v>2003</v>
      </c>
      <c r="D43" s="269" t="s">
        <v>31</v>
      </c>
      <c r="E43" s="271">
        <v>32</v>
      </c>
      <c r="F43" s="271">
        <v>36</v>
      </c>
      <c r="G43" s="271"/>
      <c r="H43" s="269"/>
      <c r="I43" s="283">
        <v>60</v>
      </c>
      <c r="J43" s="271"/>
      <c r="K43" s="271"/>
      <c r="L43" s="271">
        <v>40</v>
      </c>
      <c r="M43" s="271">
        <f t="shared" si="1"/>
        <v>168</v>
      </c>
    </row>
    <row r="44" spans="1:13" s="139" customFormat="1" ht="15.75">
      <c r="A44" s="136">
        <v>4</v>
      </c>
      <c r="B44" s="67" t="s">
        <v>414</v>
      </c>
      <c r="C44" s="136">
        <v>2003</v>
      </c>
      <c r="D44" s="136" t="s">
        <v>62</v>
      </c>
      <c r="E44" s="137">
        <v>28</v>
      </c>
      <c r="F44" s="137">
        <v>34</v>
      </c>
      <c r="G44" s="137">
        <v>30</v>
      </c>
      <c r="H44" s="136"/>
      <c r="I44" s="137">
        <v>28</v>
      </c>
      <c r="J44" s="137"/>
      <c r="K44" s="137">
        <v>30</v>
      </c>
      <c r="L44" s="137">
        <v>18</v>
      </c>
      <c r="M44" s="137">
        <f t="shared" si="1"/>
        <v>168</v>
      </c>
    </row>
    <row r="45" spans="1:13" s="139" customFormat="1" ht="15.75">
      <c r="A45" s="136">
        <v>5</v>
      </c>
      <c r="B45" s="67" t="s">
        <v>637</v>
      </c>
      <c r="C45" s="136">
        <v>2004</v>
      </c>
      <c r="D45" s="136" t="s">
        <v>23</v>
      </c>
      <c r="E45" s="137">
        <v>26</v>
      </c>
      <c r="F45" s="137"/>
      <c r="G45" s="137">
        <v>36</v>
      </c>
      <c r="H45" s="136"/>
      <c r="I45" s="137">
        <v>40</v>
      </c>
      <c r="J45" s="137"/>
      <c r="K45" s="137">
        <v>32</v>
      </c>
      <c r="L45" s="137">
        <v>30</v>
      </c>
      <c r="M45" s="137">
        <f t="shared" si="1"/>
        <v>164</v>
      </c>
    </row>
    <row r="46" spans="1:13" s="139" customFormat="1" ht="15.75">
      <c r="A46" s="136">
        <v>6</v>
      </c>
      <c r="B46" s="67" t="s">
        <v>245</v>
      </c>
      <c r="C46" s="136">
        <v>2004</v>
      </c>
      <c r="D46" s="136" t="s">
        <v>23</v>
      </c>
      <c r="E46" s="137">
        <v>54</v>
      </c>
      <c r="F46" s="137"/>
      <c r="G46" s="137"/>
      <c r="H46" s="136"/>
      <c r="I46" s="137"/>
      <c r="J46" s="137"/>
      <c r="K46" s="137">
        <v>60</v>
      </c>
      <c r="L46" s="137">
        <v>48</v>
      </c>
      <c r="M46" s="137">
        <f t="shared" si="1"/>
        <v>162</v>
      </c>
    </row>
    <row r="47" spans="1:13" s="139" customFormat="1" ht="15.75">
      <c r="A47" s="136">
        <v>7</v>
      </c>
      <c r="B47" s="67" t="s">
        <v>390</v>
      </c>
      <c r="C47" s="136">
        <v>2003</v>
      </c>
      <c r="D47" s="136" t="s">
        <v>31</v>
      </c>
      <c r="E47" s="137">
        <v>36</v>
      </c>
      <c r="F47" s="137">
        <v>40</v>
      </c>
      <c r="G47" s="137"/>
      <c r="H47" s="136">
        <v>54</v>
      </c>
      <c r="I47" s="137"/>
      <c r="J47" s="137"/>
      <c r="K47" s="137"/>
      <c r="L47" s="137">
        <v>22</v>
      </c>
      <c r="M47" s="137">
        <f t="shared" si="1"/>
        <v>152</v>
      </c>
    </row>
    <row r="48" spans="1:13" s="139" customFormat="1" ht="15.75">
      <c r="A48" s="136">
        <v>8</v>
      </c>
      <c r="B48" s="67" t="s">
        <v>247</v>
      </c>
      <c r="C48" s="136">
        <v>2004</v>
      </c>
      <c r="D48" s="136" t="s">
        <v>23</v>
      </c>
      <c r="E48" s="137">
        <v>20</v>
      </c>
      <c r="F48" s="137"/>
      <c r="G48" s="137">
        <v>34</v>
      </c>
      <c r="H48" s="136"/>
      <c r="I48" s="137"/>
      <c r="J48" s="137"/>
      <c r="K48" s="137">
        <v>40</v>
      </c>
      <c r="L48" s="137">
        <v>26</v>
      </c>
      <c r="M48" s="137">
        <f t="shared" si="1"/>
        <v>120</v>
      </c>
    </row>
    <row r="49" spans="1:13" s="139" customFormat="1" ht="15.75">
      <c r="A49" s="136">
        <v>9</v>
      </c>
      <c r="B49" s="67" t="s">
        <v>1246</v>
      </c>
      <c r="C49" s="136">
        <v>2003</v>
      </c>
      <c r="D49" s="136" t="s">
        <v>1158</v>
      </c>
      <c r="E49" s="137"/>
      <c r="F49" s="137"/>
      <c r="G49" s="137"/>
      <c r="H49" s="136"/>
      <c r="I49" s="137"/>
      <c r="J49" s="137"/>
      <c r="K49" s="137">
        <v>54</v>
      </c>
      <c r="L49" s="137">
        <v>60</v>
      </c>
      <c r="M49" s="137">
        <f t="shared" si="1"/>
        <v>114</v>
      </c>
    </row>
    <row r="50" spans="1:13" s="139" customFormat="1" ht="15.75">
      <c r="A50" s="136">
        <v>10</v>
      </c>
      <c r="B50" s="67" t="s">
        <v>237</v>
      </c>
      <c r="C50" s="136">
        <v>2003</v>
      </c>
      <c r="D50" s="136" t="s">
        <v>23</v>
      </c>
      <c r="E50" s="137">
        <v>10</v>
      </c>
      <c r="F50" s="137"/>
      <c r="G50" s="137">
        <v>28</v>
      </c>
      <c r="H50" s="136"/>
      <c r="I50" s="137">
        <v>31</v>
      </c>
      <c r="J50" s="137"/>
      <c r="K50" s="137">
        <v>24</v>
      </c>
      <c r="L50" s="137">
        <v>7</v>
      </c>
      <c r="M50" s="137">
        <f t="shared" si="1"/>
        <v>100</v>
      </c>
    </row>
    <row r="51" spans="1:13" s="139" customFormat="1" ht="15.75">
      <c r="A51" s="136">
        <v>11</v>
      </c>
      <c r="B51" s="67" t="s">
        <v>238</v>
      </c>
      <c r="C51" s="136">
        <v>2003</v>
      </c>
      <c r="D51" s="136" t="s">
        <v>62</v>
      </c>
      <c r="E51" s="137">
        <v>31</v>
      </c>
      <c r="F51" s="137"/>
      <c r="G51" s="137"/>
      <c r="H51" s="136"/>
      <c r="I51" s="137">
        <v>34</v>
      </c>
      <c r="J51" s="137"/>
      <c r="K51" s="137">
        <v>22</v>
      </c>
      <c r="L51" s="137">
        <v>10</v>
      </c>
      <c r="M51" s="137">
        <f t="shared" si="1"/>
        <v>97</v>
      </c>
    </row>
    <row r="52" spans="1:13" s="139" customFormat="1" ht="15.75">
      <c r="A52" s="136">
        <v>12</v>
      </c>
      <c r="B52" s="67" t="s">
        <v>190</v>
      </c>
      <c r="C52" s="136">
        <v>2003</v>
      </c>
      <c r="D52" s="136" t="s">
        <v>23</v>
      </c>
      <c r="E52" s="137"/>
      <c r="F52" s="137"/>
      <c r="G52" s="137">
        <v>54</v>
      </c>
      <c r="H52" s="136"/>
      <c r="I52" s="137"/>
      <c r="J52" s="137"/>
      <c r="K52" s="137">
        <v>43</v>
      </c>
      <c r="L52" s="137"/>
      <c r="M52" s="137">
        <f t="shared" si="1"/>
        <v>97</v>
      </c>
    </row>
    <row r="53" spans="1:13" s="139" customFormat="1" ht="15.75">
      <c r="A53" s="136">
        <v>13</v>
      </c>
      <c r="B53" s="67" t="s">
        <v>211</v>
      </c>
      <c r="C53" s="136">
        <v>2004</v>
      </c>
      <c r="D53" s="136" t="s">
        <v>62</v>
      </c>
      <c r="E53" s="137"/>
      <c r="F53" s="137"/>
      <c r="G53" s="137"/>
      <c r="H53" s="136"/>
      <c r="I53" s="137">
        <v>54</v>
      </c>
      <c r="J53" s="137"/>
      <c r="K53" s="137"/>
      <c r="L53" s="137">
        <v>38</v>
      </c>
      <c r="M53" s="137">
        <f t="shared" si="1"/>
        <v>92</v>
      </c>
    </row>
    <row r="54" spans="1:13" s="139" customFormat="1" ht="15.75">
      <c r="A54" s="136">
        <v>14</v>
      </c>
      <c r="B54" s="67" t="s">
        <v>855</v>
      </c>
      <c r="C54" s="136">
        <v>2003</v>
      </c>
      <c r="D54" s="136" t="s">
        <v>830</v>
      </c>
      <c r="E54" s="137"/>
      <c r="F54" s="137">
        <v>60</v>
      </c>
      <c r="G54" s="137"/>
      <c r="H54" s="136">
        <v>32</v>
      </c>
      <c r="I54" s="137"/>
      <c r="J54" s="137"/>
      <c r="K54" s="137"/>
      <c r="L54" s="137"/>
      <c r="M54" s="137">
        <f t="shared" si="1"/>
        <v>92</v>
      </c>
    </row>
    <row r="55" spans="1:13" s="139" customFormat="1" ht="15.75">
      <c r="A55" s="136">
        <v>15</v>
      </c>
      <c r="B55" s="67" t="s">
        <v>649</v>
      </c>
      <c r="C55" s="136">
        <v>2004</v>
      </c>
      <c r="D55" s="136" t="s">
        <v>23</v>
      </c>
      <c r="E55" s="137">
        <v>16</v>
      </c>
      <c r="F55" s="137"/>
      <c r="G55" s="137"/>
      <c r="H55" s="136"/>
      <c r="I55" s="137">
        <v>30</v>
      </c>
      <c r="J55" s="137"/>
      <c r="K55" s="137">
        <v>26</v>
      </c>
      <c r="L55" s="137">
        <v>20</v>
      </c>
      <c r="M55" s="137">
        <f t="shared" si="1"/>
        <v>92</v>
      </c>
    </row>
    <row r="56" spans="1:13" s="139" customFormat="1" ht="15.75">
      <c r="A56" s="136">
        <v>16</v>
      </c>
      <c r="B56" s="67" t="s">
        <v>180</v>
      </c>
      <c r="C56" s="136">
        <v>2004</v>
      </c>
      <c r="D56" s="136" t="s">
        <v>23</v>
      </c>
      <c r="E56" s="137"/>
      <c r="F56" s="137"/>
      <c r="G56" s="137">
        <v>60</v>
      </c>
      <c r="H56" s="136"/>
      <c r="I56" s="137"/>
      <c r="J56" s="137"/>
      <c r="K56" s="137"/>
      <c r="L56" s="137">
        <v>31</v>
      </c>
      <c r="M56" s="137">
        <f t="shared" si="1"/>
        <v>91</v>
      </c>
    </row>
    <row r="57" spans="1:13" s="139" customFormat="1" ht="15.75">
      <c r="A57" s="136">
        <v>17</v>
      </c>
      <c r="B57" s="67" t="s">
        <v>95</v>
      </c>
      <c r="C57" s="136">
        <v>2004</v>
      </c>
      <c r="D57" s="136" t="s">
        <v>832</v>
      </c>
      <c r="E57" s="137"/>
      <c r="F57" s="137">
        <v>31</v>
      </c>
      <c r="G57" s="137"/>
      <c r="H57" s="136">
        <v>48</v>
      </c>
      <c r="I57" s="137"/>
      <c r="J57" s="137"/>
      <c r="K57" s="137"/>
      <c r="L57" s="137"/>
      <c r="M57" s="137">
        <f t="shared" si="1"/>
        <v>79</v>
      </c>
    </row>
    <row r="58" spans="1:13" s="139" customFormat="1" ht="15.75">
      <c r="A58" s="136">
        <v>18</v>
      </c>
      <c r="B58" s="67" t="s">
        <v>623</v>
      </c>
      <c r="C58" s="136">
        <v>2003</v>
      </c>
      <c r="D58" s="136" t="s">
        <v>23</v>
      </c>
      <c r="E58" s="137">
        <v>34</v>
      </c>
      <c r="F58" s="137"/>
      <c r="G58" s="137">
        <v>43</v>
      </c>
      <c r="H58" s="136"/>
      <c r="I58" s="137"/>
      <c r="J58" s="137"/>
      <c r="K58" s="137"/>
      <c r="L58" s="137"/>
      <c r="M58" s="137">
        <f t="shared" si="1"/>
        <v>77</v>
      </c>
    </row>
    <row r="59" spans="1:13" s="139" customFormat="1" ht="15.75">
      <c r="A59" s="136">
        <v>19</v>
      </c>
      <c r="B59" s="67" t="s">
        <v>124</v>
      </c>
      <c r="C59" s="136">
        <v>2004</v>
      </c>
      <c r="D59" s="136" t="s">
        <v>62</v>
      </c>
      <c r="E59" s="137"/>
      <c r="F59" s="137">
        <v>26</v>
      </c>
      <c r="G59" s="137"/>
      <c r="H59" s="136"/>
      <c r="I59" s="137">
        <v>26</v>
      </c>
      <c r="J59" s="137"/>
      <c r="K59" s="137">
        <v>20</v>
      </c>
      <c r="L59" s="137">
        <v>4</v>
      </c>
      <c r="M59" s="137">
        <f t="shared" si="1"/>
        <v>76</v>
      </c>
    </row>
    <row r="60" spans="1:13" s="139" customFormat="1" ht="15.75">
      <c r="A60" s="136">
        <v>20</v>
      </c>
      <c r="B60" s="67" t="s">
        <v>1081</v>
      </c>
      <c r="C60" s="136">
        <v>2003</v>
      </c>
      <c r="D60" s="136" t="s">
        <v>1022</v>
      </c>
      <c r="E60" s="137"/>
      <c r="F60" s="137"/>
      <c r="G60" s="137"/>
      <c r="H60" s="136"/>
      <c r="I60" s="137">
        <v>48</v>
      </c>
      <c r="J60" s="137"/>
      <c r="K60" s="137"/>
      <c r="L60" s="137">
        <v>28</v>
      </c>
      <c r="M60" s="137">
        <f t="shared" si="1"/>
        <v>76</v>
      </c>
    </row>
    <row r="61" spans="1:13" s="139" customFormat="1" ht="15.75">
      <c r="A61" s="136">
        <v>21</v>
      </c>
      <c r="B61" s="67" t="s">
        <v>1084</v>
      </c>
      <c r="C61" s="136">
        <v>2003</v>
      </c>
      <c r="D61" s="136" t="s">
        <v>1019</v>
      </c>
      <c r="E61" s="137"/>
      <c r="F61" s="137"/>
      <c r="G61" s="137"/>
      <c r="H61" s="136"/>
      <c r="I61" s="137">
        <v>32</v>
      </c>
      <c r="J61" s="137"/>
      <c r="K61" s="137">
        <v>28</v>
      </c>
      <c r="L61" s="137">
        <v>14</v>
      </c>
      <c r="M61" s="137">
        <f t="shared" si="1"/>
        <v>74</v>
      </c>
    </row>
    <row r="62" spans="1:13" s="139" customFormat="1" ht="15.75">
      <c r="A62" s="136">
        <v>22</v>
      </c>
      <c r="B62" s="67" t="s">
        <v>1256</v>
      </c>
      <c r="C62" s="136">
        <v>2004</v>
      </c>
      <c r="D62" s="136" t="s">
        <v>1158</v>
      </c>
      <c r="E62" s="137"/>
      <c r="F62" s="137"/>
      <c r="G62" s="137"/>
      <c r="H62" s="136"/>
      <c r="I62" s="137"/>
      <c r="J62" s="137"/>
      <c r="K62" s="137">
        <v>34</v>
      </c>
      <c r="L62" s="137">
        <v>32</v>
      </c>
      <c r="M62" s="137">
        <f t="shared" si="1"/>
        <v>66</v>
      </c>
    </row>
    <row r="63" spans="1:13" s="139" customFormat="1" ht="15.75">
      <c r="A63" s="136">
        <v>23</v>
      </c>
      <c r="B63" s="67" t="s">
        <v>184</v>
      </c>
      <c r="C63" s="136">
        <v>2004</v>
      </c>
      <c r="D63" s="136" t="s">
        <v>23</v>
      </c>
      <c r="E63" s="137"/>
      <c r="F63" s="137"/>
      <c r="G63" s="137">
        <v>48</v>
      </c>
      <c r="H63" s="136"/>
      <c r="I63" s="137"/>
      <c r="J63" s="137"/>
      <c r="K63" s="137"/>
      <c r="L63" s="137">
        <v>16</v>
      </c>
      <c r="M63" s="137">
        <f t="shared" si="1"/>
        <v>64</v>
      </c>
    </row>
    <row r="64" spans="1:13" s="139" customFormat="1" ht="15.75">
      <c r="A64" s="136">
        <v>24</v>
      </c>
      <c r="B64" s="67" t="s">
        <v>250</v>
      </c>
      <c r="C64" s="136">
        <v>2004</v>
      </c>
      <c r="D64" s="136" t="s">
        <v>23</v>
      </c>
      <c r="E64" s="137">
        <v>30</v>
      </c>
      <c r="F64" s="137"/>
      <c r="G64" s="137">
        <v>31</v>
      </c>
      <c r="H64" s="136"/>
      <c r="I64" s="137"/>
      <c r="J64" s="137"/>
      <c r="K64" s="137"/>
      <c r="L64" s="137"/>
      <c r="M64" s="137">
        <f t="shared" si="1"/>
        <v>61</v>
      </c>
    </row>
    <row r="65" spans="1:13" s="139" customFormat="1" ht="15.75">
      <c r="A65" s="136">
        <v>25</v>
      </c>
      <c r="B65" s="67" t="s">
        <v>1254</v>
      </c>
      <c r="C65" s="136">
        <v>2003</v>
      </c>
      <c r="D65" s="136" t="s">
        <v>1158</v>
      </c>
      <c r="E65" s="137"/>
      <c r="F65" s="137"/>
      <c r="G65" s="137"/>
      <c r="H65" s="136"/>
      <c r="I65" s="137"/>
      <c r="J65" s="137"/>
      <c r="K65" s="137">
        <v>36</v>
      </c>
      <c r="L65" s="137">
        <v>24</v>
      </c>
      <c r="M65" s="137">
        <f t="shared" si="1"/>
        <v>60</v>
      </c>
    </row>
    <row r="66" spans="1:13" s="139" customFormat="1" ht="15.75">
      <c r="A66" s="136">
        <v>26</v>
      </c>
      <c r="B66" s="67" t="s">
        <v>644</v>
      </c>
      <c r="C66" s="136">
        <v>2004</v>
      </c>
      <c r="D66" s="136" t="s">
        <v>31</v>
      </c>
      <c r="E66" s="137">
        <v>18</v>
      </c>
      <c r="F66" s="137"/>
      <c r="G66" s="137"/>
      <c r="H66" s="136">
        <v>38</v>
      </c>
      <c r="I66" s="137"/>
      <c r="J66" s="137"/>
      <c r="K66" s="137"/>
      <c r="L66" s="137"/>
      <c r="M66" s="137">
        <f t="shared" si="1"/>
        <v>56</v>
      </c>
    </row>
    <row r="67" spans="1:13" s="139" customFormat="1" ht="15.75">
      <c r="A67" s="136">
        <v>27</v>
      </c>
      <c r="B67" s="67" t="s">
        <v>642</v>
      </c>
      <c r="C67" s="136">
        <v>2004</v>
      </c>
      <c r="D67" s="136" t="s">
        <v>23</v>
      </c>
      <c r="E67" s="137">
        <v>22</v>
      </c>
      <c r="F67" s="137"/>
      <c r="G67" s="137">
        <v>26</v>
      </c>
      <c r="H67" s="136"/>
      <c r="I67" s="137"/>
      <c r="J67" s="137"/>
      <c r="K67" s="137"/>
      <c r="L67" s="137"/>
      <c r="M67" s="137">
        <f t="shared" si="1"/>
        <v>48</v>
      </c>
    </row>
    <row r="68" spans="1:13" s="139" customFormat="1" ht="15.75">
      <c r="A68" s="136">
        <v>28</v>
      </c>
      <c r="B68" s="67" t="s">
        <v>1082</v>
      </c>
      <c r="C68" s="136">
        <v>2004</v>
      </c>
      <c r="D68" s="136" t="s">
        <v>1022</v>
      </c>
      <c r="E68" s="137"/>
      <c r="F68" s="137"/>
      <c r="G68" s="137"/>
      <c r="H68" s="136"/>
      <c r="I68" s="137">
        <v>36</v>
      </c>
      <c r="J68" s="137"/>
      <c r="K68" s="137"/>
      <c r="L68" s="137">
        <v>8</v>
      </c>
      <c r="M68" s="137">
        <f t="shared" si="1"/>
        <v>44</v>
      </c>
    </row>
    <row r="69" spans="1:13" s="139" customFormat="1" ht="15.75">
      <c r="A69" s="136">
        <v>29</v>
      </c>
      <c r="B69" s="67" t="s">
        <v>1271</v>
      </c>
      <c r="C69" s="136">
        <v>2004</v>
      </c>
      <c r="D69" s="136" t="s">
        <v>1158</v>
      </c>
      <c r="E69" s="137"/>
      <c r="F69" s="137"/>
      <c r="G69" s="137"/>
      <c r="H69" s="136"/>
      <c r="I69" s="137"/>
      <c r="J69" s="137"/>
      <c r="K69" s="137">
        <v>18</v>
      </c>
      <c r="L69" s="137">
        <v>6</v>
      </c>
      <c r="M69" s="137">
        <f t="shared" si="1"/>
        <v>24</v>
      </c>
    </row>
    <row r="70" spans="1:13" s="139" customFormat="1" ht="15.75">
      <c r="A70" s="136">
        <v>30</v>
      </c>
      <c r="B70" s="67" t="s">
        <v>1273</v>
      </c>
      <c r="C70" s="136">
        <v>2004</v>
      </c>
      <c r="D70" s="136" t="s">
        <v>1158</v>
      </c>
      <c r="E70" s="137"/>
      <c r="F70" s="137"/>
      <c r="G70" s="137"/>
      <c r="H70" s="136"/>
      <c r="I70" s="137"/>
      <c r="J70" s="137"/>
      <c r="K70" s="137">
        <v>16</v>
      </c>
      <c r="L70" s="137">
        <v>3</v>
      </c>
      <c r="M70" s="137">
        <f t="shared" si="1"/>
        <v>19</v>
      </c>
    </row>
    <row r="71" spans="1:8" s="28" customFormat="1" ht="15.75">
      <c r="A71" s="37"/>
      <c r="B71" s="71"/>
      <c r="C71" s="65"/>
      <c r="D71" s="65"/>
      <c r="H71" s="34"/>
    </row>
    <row r="72" spans="1:8" s="28" customFormat="1" ht="15.75">
      <c r="A72" s="29" t="s">
        <v>289</v>
      </c>
      <c r="B72" s="30"/>
      <c r="C72" s="31"/>
      <c r="D72" s="32"/>
      <c r="H72" s="34"/>
    </row>
    <row r="73" spans="1:13" s="28" customFormat="1" ht="75">
      <c r="A73" s="33" t="s">
        <v>26</v>
      </c>
      <c r="B73" s="33" t="s">
        <v>27</v>
      </c>
      <c r="C73" s="33" t="s">
        <v>103</v>
      </c>
      <c r="D73" s="33" t="s">
        <v>107</v>
      </c>
      <c r="E73" s="13" t="s">
        <v>914</v>
      </c>
      <c r="F73" s="13" t="s">
        <v>915</v>
      </c>
      <c r="G73" s="13" t="s">
        <v>916</v>
      </c>
      <c r="H73" s="13" t="s">
        <v>919</v>
      </c>
      <c r="I73" s="13" t="s">
        <v>920</v>
      </c>
      <c r="J73" s="13" t="s">
        <v>922</v>
      </c>
      <c r="K73" s="13" t="s">
        <v>923</v>
      </c>
      <c r="L73" s="13" t="s">
        <v>924</v>
      </c>
      <c r="M73" s="13" t="s">
        <v>76</v>
      </c>
    </row>
    <row r="74" spans="1:13" s="139" customFormat="1" ht="15.75">
      <c r="A74" s="269">
        <v>1</v>
      </c>
      <c r="B74" s="270" t="s">
        <v>609</v>
      </c>
      <c r="C74" s="269">
        <v>2001</v>
      </c>
      <c r="D74" s="269" t="s">
        <v>62</v>
      </c>
      <c r="E74" s="271">
        <v>43</v>
      </c>
      <c r="F74" s="271">
        <v>38</v>
      </c>
      <c r="G74" s="271">
        <v>40</v>
      </c>
      <c r="H74" s="269"/>
      <c r="I74" s="271">
        <v>38</v>
      </c>
      <c r="J74" s="271"/>
      <c r="K74" s="271">
        <v>40</v>
      </c>
      <c r="L74" s="271">
        <v>38</v>
      </c>
      <c r="M74" s="271">
        <f aca="true" t="shared" si="2" ref="M74:M86">E74+F74+G74+H74+I74+J74+K74+L74</f>
        <v>237</v>
      </c>
    </row>
    <row r="75" spans="1:13" s="139" customFormat="1" ht="15.75">
      <c r="A75" s="269">
        <v>2</v>
      </c>
      <c r="B75" s="270" t="s">
        <v>131</v>
      </c>
      <c r="C75" s="269">
        <v>2002</v>
      </c>
      <c r="D75" s="269" t="s">
        <v>62</v>
      </c>
      <c r="E75" s="271">
        <v>38</v>
      </c>
      <c r="F75" s="271"/>
      <c r="G75" s="271">
        <v>43</v>
      </c>
      <c r="H75" s="269"/>
      <c r="I75" s="271">
        <v>54</v>
      </c>
      <c r="J75" s="271"/>
      <c r="K75" s="271">
        <v>54</v>
      </c>
      <c r="L75" s="271">
        <v>43</v>
      </c>
      <c r="M75" s="271">
        <f t="shared" si="2"/>
        <v>232</v>
      </c>
    </row>
    <row r="76" spans="1:13" s="139" customFormat="1" ht="15.75">
      <c r="A76" s="269">
        <v>3</v>
      </c>
      <c r="B76" s="270" t="s">
        <v>380</v>
      </c>
      <c r="C76" s="269">
        <v>2001</v>
      </c>
      <c r="D76" s="269" t="s">
        <v>23</v>
      </c>
      <c r="E76" s="271">
        <v>40</v>
      </c>
      <c r="F76" s="271">
        <v>48</v>
      </c>
      <c r="G76" s="271"/>
      <c r="H76" s="269"/>
      <c r="I76" s="271">
        <v>36</v>
      </c>
      <c r="J76" s="271"/>
      <c r="K76" s="271">
        <v>36</v>
      </c>
      <c r="L76" s="271">
        <v>36</v>
      </c>
      <c r="M76" s="271">
        <f t="shared" si="2"/>
        <v>196</v>
      </c>
    </row>
    <row r="77" spans="1:13" s="139" customFormat="1" ht="15.75">
      <c r="A77" s="136">
        <v>4</v>
      </c>
      <c r="B77" s="67" t="s">
        <v>189</v>
      </c>
      <c r="C77" s="136">
        <v>2002</v>
      </c>
      <c r="D77" s="136" t="s">
        <v>31</v>
      </c>
      <c r="E77" s="137">
        <v>60</v>
      </c>
      <c r="F77" s="137">
        <v>43</v>
      </c>
      <c r="G77" s="137"/>
      <c r="H77" s="136"/>
      <c r="I77" s="137">
        <v>48</v>
      </c>
      <c r="J77" s="137"/>
      <c r="K77" s="137">
        <v>38</v>
      </c>
      <c r="L77" s="137"/>
      <c r="M77" s="137">
        <f t="shared" si="2"/>
        <v>189</v>
      </c>
    </row>
    <row r="78" spans="1:13" s="139" customFormat="1" ht="15.75">
      <c r="A78" s="136">
        <v>5</v>
      </c>
      <c r="B78" s="67" t="s">
        <v>236</v>
      </c>
      <c r="C78" s="136">
        <v>2002</v>
      </c>
      <c r="D78" s="136" t="s">
        <v>23</v>
      </c>
      <c r="E78" s="137">
        <v>31</v>
      </c>
      <c r="F78" s="137">
        <v>40</v>
      </c>
      <c r="G78" s="137"/>
      <c r="H78" s="136">
        <v>48</v>
      </c>
      <c r="I78" s="137"/>
      <c r="J78" s="137"/>
      <c r="K78" s="137">
        <v>32</v>
      </c>
      <c r="L78" s="137">
        <v>31</v>
      </c>
      <c r="M78" s="137">
        <f t="shared" si="2"/>
        <v>182</v>
      </c>
    </row>
    <row r="79" spans="1:13" s="139" customFormat="1" ht="15.75">
      <c r="A79" s="136">
        <v>6</v>
      </c>
      <c r="B79" s="67" t="s">
        <v>92</v>
      </c>
      <c r="C79" s="136">
        <v>2001</v>
      </c>
      <c r="D79" s="136" t="s">
        <v>62</v>
      </c>
      <c r="E79" s="137">
        <v>60</v>
      </c>
      <c r="F79" s="137">
        <v>60</v>
      </c>
      <c r="G79" s="137">
        <v>60</v>
      </c>
      <c r="H79" s="136"/>
      <c r="I79" s="137"/>
      <c r="J79" s="137"/>
      <c r="K79" s="137"/>
      <c r="L79" s="137"/>
      <c r="M79" s="137">
        <f t="shared" si="2"/>
        <v>180</v>
      </c>
    </row>
    <row r="80" spans="1:13" s="139" customFormat="1" ht="15.75">
      <c r="A80" s="136">
        <v>7</v>
      </c>
      <c r="B80" s="67" t="s">
        <v>134</v>
      </c>
      <c r="C80" s="136">
        <v>2000</v>
      </c>
      <c r="D80" s="136" t="s">
        <v>23</v>
      </c>
      <c r="E80" s="137">
        <v>60</v>
      </c>
      <c r="F80" s="137"/>
      <c r="G80" s="137"/>
      <c r="H80" s="136">
        <v>60</v>
      </c>
      <c r="I80" s="137"/>
      <c r="J80" s="137"/>
      <c r="K80" s="137"/>
      <c r="L80" s="137">
        <v>60</v>
      </c>
      <c r="M80" s="137">
        <f t="shared" si="2"/>
        <v>180</v>
      </c>
    </row>
    <row r="81" spans="1:13" s="139" customFormat="1" ht="15.75">
      <c r="A81" s="136">
        <v>8</v>
      </c>
      <c r="B81" s="67" t="s">
        <v>756</v>
      </c>
      <c r="C81" s="136">
        <v>2001</v>
      </c>
      <c r="D81" s="136" t="s">
        <v>23</v>
      </c>
      <c r="E81" s="137"/>
      <c r="F81" s="137"/>
      <c r="G81" s="137">
        <v>54</v>
      </c>
      <c r="H81" s="136"/>
      <c r="I81" s="137"/>
      <c r="J81" s="137"/>
      <c r="K81" s="137">
        <v>60</v>
      </c>
      <c r="L81" s="137">
        <v>54</v>
      </c>
      <c r="M81" s="137">
        <f t="shared" si="2"/>
        <v>168</v>
      </c>
    </row>
    <row r="82" spans="1:13" s="139" customFormat="1" ht="15.75">
      <c r="A82" s="136">
        <v>9</v>
      </c>
      <c r="B82" s="67" t="s">
        <v>94</v>
      </c>
      <c r="C82" s="136">
        <v>2001</v>
      </c>
      <c r="D82" s="136" t="s">
        <v>62</v>
      </c>
      <c r="E82" s="137">
        <v>48</v>
      </c>
      <c r="F82" s="137"/>
      <c r="G82" s="137">
        <v>48</v>
      </c>
      <c r="H82" s="136"/>
      <c r="I82" s="137">
        <v>43</v>
      </c>
      <c r="J82" s="137"/>
      <c r="K82" s="137"/>
      <c r="L82" s="137"/>
      <c r="M82" s="137">
        <f t="shared" si="2"/>
        <v>139</v>
      </c>
    </row>
    <row r="83" spans="1:13" s="139" customFormat="1" ht="15.75">
      <c r="A83" s="136">
        <v>10</v>
      </c>
      <c r="B83" s="67" t="s">
        <v>264</v>
      </c>
      <c r="C83" s="136">
        <v>2002</v>
      </c>
      <c r="D83" s="136" t="s">
        <v>23</v>
      </c>
      <c r="E83" s="137">
        <v>30</v>
      </c>
      <c r="F83" s="137"/>
      <c r="G83" s="137">
        <v>36</v>
      </c>
      <c r="H83" s="136"/>
      <c r="I83" s="137"/>
      <c r="J83" s="137"/>
      <c r="K83" s="137">
        <v>34</v>
      </c>
      <c r="L83" s="137">
        <v>34</v>
      </c>
      <c r="M83" s="137">
        <f t="shared" si="2"/>
        <v>134</v>
      </c>
    </row>
    <row r="84" spans="1:13" s="139" customFormat="1" ht="15.75">
      <c r="A84" s="136">
        <v>11</v>
      </c>
      <c r="B84" s="67" t="s">
        <v>263</v>
      </c>
      <c r="C84" s="136">
        <v>2001</v>
      </c>
      <c r="D84" s="136" t="s">
        <v>23</v>
      </c>
      <c r="E84" s="137">
        <v>36</v>
      </c>
      <c r="F84" s="137"/>
      <c r="G84" s="137"/>
      <c r="H84" s="136"/>
      <c r="I84" s="137"/>
      <c r="J84" s="137"/>
      <c r="K84" s="137">
        <v>43</v>
      </c>
      <c r="L84" s="137">
        <v>40</v>
      </c>
      <c r="M84" s="137">
        <f t="shared" si="2"/>
        <v>119</v>
      </c>
    </row>
    <row r="85" spans="1:13" s="139" customFormat="1" ht="15.75">
      <c r="A85" s="136">
        <v>12</v>
      </c>
      <c r="B85" s="67" t="s">
        <v>1093</v>
      </c>
      <c r="C85" s="136">
        <v>2001</v>
      </c>
      <c r="D85" s="136" t="s">
        <v>1446</v>
      </c>
      <c r="E85" s="137"/>
      <c r="F85" s="137"/>
      <c r="G85" s="137"/>
      <c r="H85" s="136"/>
      <c r="I85" s="137">
        <v>60</v>
      </c>
      <c r="J85" s="137"/>
      <c r="K85" s="137"/>
      <c r="L85" s="137">
        <v>48</v>
      </c>
      <c r="M85" s="137">
        <f t="shared" si="2"/>
        <v>108</v>
      </c>
    </row>
    <row r="86" spans="1:13" s="139" customFormat="1" ht="15.75">
      <c r="A86" s="136">
        <v>13</v>
      </c>
      <c r="B86" s="67" t="s">
        <v>1097</v>
      </c>
      <c r="C86" s="136">
        <v>2002</v>
      </c>
      <c r="D86" s="136" t="s">
        <v>1022</v>
      </c>
      <c r="E86" s="137"/>
      <c r="F86" s="137"/>
      <c r="G86" s="137"/>
      <c r="H86" s="136"/>
      <c r="I86" s="137">
        <v>34</v>
      </c>
      <c r="J86" s="137"/>
      <c r="K86" s="137"/>
      <c r="L86" s="137">
        <v>32</v>
      </c>
      <c r="M86" s="137">
        <f t="shared" si="2"/>
        <v>66</v>
      </c>
    </row>
    <row r="87" spans="1:13" s="139" customFormat="1" ht="15.75">
      <c r="A87" s="264"/>
      <c r="B87" s="265"/>
      <c r="C87" s="264"/>
      <c r="D87" s="264"/>
      <c r="E87" s="266"/>
      <c r="F87" s="266"/>
      <c r="G87" s="266"/>
      <c r="H87" s="266"/>
      <c r="I87" s="267"/>
      <c r="J87" s="267"/>
      <c r="K87" s="267"/>
      <c r="L87" s="267"/>
      <c r="M87" s="266"/>
    </row>
    <row r="88" spans="1:8" s="28" customFormat="1" ht="12.75">
      <c r="A88" s="57"/>
      <c r="B88" s="43"/>
      <c r="C88" s="44"/>
      <c r="D88" s="44"/>
      <c r="H88" s="34"/>
    </row>
    <row r="89" spans="1:8" s="28" customFormat="1" ht="15.75">
      <c r="A89" s="29" t="s">
        <v>290</v>
      </c>
      <c r="B89" s="30"/>
      <c r="C89" s="31"/>
      <c r="D89" s="32"/>
      <c r="H89" s="34"/>
    </row>
    <row r="90" spans="1:13" s="28" customFormat="1" ht="75">
      <c r="A90" s="33" t="s">
        <v>26</v>
      </c>
      <c r="B90" s="33" t="s">
        <v>27</v>
      </c>
      <c r="C90" s="33" t="s">
        <v>103</v>
      </c>
      <c r="D90" s="33" t="s">
        <v>107</v>
      </c>
      <c r="E90" s="13" t="s">
        <v>914</v>
      </c>
      <c r="F90" s="13" t="s">
        <v>915</v>
      </c>
      <c r="G90" s="13" t="s">
        <v>916</v>
      </c>
      <c r="H90" s="13" t="s">
        <v>919</v>
      </c>
      <c r="I90" s="13" t="s">
        <v>920</v>
      </c>
      <c r="J90" s="13" t="s">
        <v>922</v>
      </c>
      <c r="K90" s="13" t="s">
        <v>923</v>
      </c>
      <c r="L90" s="13" t="s">
        <v>924</v>
      </c>
      <c r="M90" s="13" t="s">
        <v>76</v>
      </c>
    </row>
    <row r="91" spans="1:13" s="139" customFormat="1" ht="15.75">
      <c r="A91" s="269">
        <v>1</v>
      </c>
      <c r="B91" s="270" t="s">
        <v>442</v>
      </c>
      <c r="C91" s="269">
        <v>2000</v>
      </c>
      <c r="D91" s="269" t="s">
        <v>31</v>
      </c>
      <c r="E91" s="271">
        <v>54</v>
      </c>
      <c r="F91" s="271"/>
      <c r="G91" s="271">
        <v>54</v>
      </c>
      <c r="H91" s="269">
        <v>54</v>
      </c>
      <c r="I91" s="271">
        <v>60</v>
      </c>
      <c r="J91" s="271"/>
      <c r="K91" s="271"/>
      <c r="L91" s="271">
        <v>60</v>
      </c>
      <c r="M91" s="271">
        <f aca="true" t="shared" si="3" ref="M91:M100">E91+F91+G91+H91+I91+J91+K91+L91</f>
        <v>282</v>
      </c>
    </row>
    <row r="92" spans="1:13" s="139" customFormat="1" ht="15.75">
      <c r="A92" s="269">
        <v>2</v>
      </c>
      <c r="B92" s="270" t="s">
        <v>197</v>
      </c>
      <c r="C92" s="269">
        <v>2000</v>
      </c>
      <c r="D92" s="269" t="s">
        <v>62</v>
      </c>
      <c r="E92" s="271">
        <v>34</v>
      </c>
      <c r="F92" s="271">
        <v>54</v>
      </c>
      <c r="G92" s="271">
        <v>43</v>
      </c>
      <c r="H92" s="269"/>
      <c r="I92" s="271"/>
      <c r="J92" s="271"/>
      <c r="K92" s="271"/>
      <c r="L92" s="271"/>
      <c r="M92" s="271">
        <f t="shared" si="3"/>
        <v>131</v>
      </c>
    </row>
    <row r="93" spans="1:13" s="139" customFormat="1" ht="15.75">
      <c r="A93" s="269">
        <v>3</v>
      </c>
      <c r="B93" s="270" t="s">
        <v>171</v>
      </c>
      <c r="C93" s="269">
        <v>1999</v>
      </c>
      <c r="D93" s="269" t="s">
        <v>31</v>
      </c>
      <c r="E93" s="271">
        <v>31</v>
      </c>
      <c r="F93" s="271"/>
      <c r="G93" s="271"/>
      <c r="H93" s="269"/>
      <c r="I93" s="271">
        <v>43</v>
      </c>
      <c r="J93" s="271"/>
      <c r="K93" s="271"/>
      <c r="L93" s="271">
        <v>38</v>
      </c>
      <c r="M93" s="271">
        <f t="shared" si="3"/>
        <v>112</v>
      </c>
    </row>
    <row r="94" spans="1:13" s="139" customFormat="1" ht="15.75">
      <c r="A94" s="136">
        <v>4</v>
      </c>
      <c r="B94" s="67" t="s">
        <v>1105</v>
      </c>
      <c r="C94" s="136">
        <v>1999</v>
      </c>
      <c r="D94" s="136" t="s">
        <v>1022</v>
      </c>
      <c r="E94" s="137"/>
      <c r="F94" s="137"/>
      <c r="G94" s="137"/>
      <c r="H94" s="136"/>
      <c r="I94" s="137">
        <v>54</v>
      </c>
      <c r="J94" s="137"/>
      <c r="K94" s="137"/>
      <c r="L94" s="137">
        <v>54</v>
      </c>
      <c r="M94" s="137">
        <f t="shared" si="3"/>
        <v>108</v>
      </c>
    </row>
    <row r="95" spans="1:13" s="139" customFormat="1" ht="15.75">
      <c r="A95" s="136">
        <v>5</v>
      </c>
      <c r="B95" s="67" t="s">
        <v>196</v>
      </c>
      <c r="C95" s="136">
        <v>2000</v>
      </c>
      <c r="D95" s="136" t="s">
        <v>62</v>
      </c>
      <c r="E95" s="137">
        <v>38</v>
      </c>
      <c r="F95" s="137"/>
      <c r="G95" s="137"/>
      <c r="H95" s="136"/>
      <c r="I95" s="137"/>
      <c r="J95" s="137"/>
      <c r="K95" s="137">
        <v>60</v>
      </c>
      <c r="L95" s="137">
        <v>48</v>
      </c>
      <c r="M95" s="137">
        <f t="shared" si="3"/>
        <v>146</v>
      </c>
    </row>
    <row r="96" spans="1:13" s="139" customFormat="1" ht="15.75">
      <c r="A96" s="136">
        <v>6</v>
      </c>
      <c r="B96" s="67" t="s">
        <v>240</v>
      </c>
      <c r="C96" s="136">
        <v>2000</v>
      </c>
      <c r="D96" s="136" t="s">
        <v>23</v>
      </c>
      <c r="E96" s="137"/>
      <c r="F96" s="137"/>
      <c r="G96" s="137">
        <v>48</v>
      </c>
      <c r="H96" s="136"/>
      <c r="I96" s="137"/>
      <c r="J96" s="137"/>
      <c r="K96" s="137">
        <v>48</v>
      </c>
      <c r="L96" s="137"/>
      <c r="M96" s="137">
        <f t="shared" si="3"/>
        <v>96</v>
      </c>
    </row>
    <row r="97" spans="1:13" s="139" customFormat="1" ht="15.75">
      <c r="A97" s="136">
        <v>7</v>
      </c>
      <c r="B97" s="67" t="s">
        <v>1299</v>
      </c>
      <c r="C97" s="136">
        <v>2000</v>
      </c>
      <c r="D97" s="136" t="s">
        <v>1161</v>
      </c>
      <c r="E97" s="137"/>
      <c r="F97" s="137"/>
      <c r="G97" s="137"/>
      <c r="H97" s="136"/>
      <c r="I97" s="137"/>
      <c r="J97" s="137"/>
      <c r="K97" s="137">
        <v>54</v>
      </c>
      <c r="L97" s="137">
        <v>40</v>
      </c>
      <c r="M97" s="137">
        <f t="shared" si="3"/>
        <v>94</v>
      </c>
    </row>
    <row r="98" spans="1:13" s="139" customFormat="1" ht="15.75">
      <c r="A98" s="136">
        <v>8</v>
      </c>
      <c r="B98" s="67" t="s">
        <v>455</v>
      </c>
      <c r="C98" s="136">
        <v>1999</v>
      </c>
      <c r="D98" s="136" t="s">
        <v>23</v>
      </c>
      <c r="E98" s="137">
        <v>43</v>
      </c>
      <c r="F98" s="137"/>
      <c r="G98" s="137"/>
      <c r="H98" s="136">
        <v>48</v>
      </c>
      <c r="I98" s="137"/>
      <c r="J98" s="137"/>
      <c r="K98" s="137"/>
      <c r="L98" s="137"/>
      <c r="M98" s="137">
        <f t="shared" si="3"/>
        <v>91</v>
      </c>
    </row>
    <row r="99" spans="1:13" s="139" customFormat="1" ht="15.75">
      <c r="A99" s="136">
        <v>9</v>
      </c>
      <c r="B99" s="67" t="s">
        <v>992</v>
      </c>
      <c r="C99" s="136">
        <v>2000</v>
      </c>
      <c r="D99" s="136" t="s">
        <v>31</v>
      </c>
      <c r="E99" s="137"/>
      <c r="F99" s="137"/>
      <c r="G99" s="137"/>
      <c r="H99" s="136">
        <v>43</v>
      </c>
      <c r="I99" s="137"/>
      <c r="J99" s="137"/>
      <c r="K99" s="137"/>
      <c r="L99" s="137">
        <v>43</v>
      </c>
      <c r="M99" s="137">
        <f t="shared" si="3"/>
        <v>86</v>
      </c>
    </row>
    <row r="100" spans="1:13" s="139" customFormat="1" ht="15.75">
      <c r="A100" s="136">
        <v>10</v>
      </c>
      <c r="B100" s="67" t="s">
        <v>213</v>
      </c>
      <c r="C100" s="136">
        <v>2000</v>
      </c>
      <c r="D100" s="136" t="s">
        <v>23</v>
      </c>
      <c r="E100" s="137">
        <v>22</v>
      </c>
      <c r="F100" s="137"/>
      <c r="G100" s="137"/>
      <c r="H100" s="136">
        <v>40</v>
      </c>
      <c r="I100" s="137"/>
      <c r="J100" s="137"/>
      <c r="K100" s="137"/>
      <c r="L100" s="137"/>
      <c r="M100" s="137">
        <f t="shared" si="3"/>
        <v>62</v>
      </c>
    </row>
    <row r="102" spans="1:8" s="28" customFormat="1" ht="15.75">
      <c r="A102" s="29" t="s">
        <v>291</v>
      </c>
      <c r="B102" s="30"/>
      <c r="C102" s="31"/>
      <c r="D102" s="32"/>
      <c r="H102" s="34"/>
    </row>
    <row r="103" spans="1:13" s="28" customFormat="1" ht="75">
      <c r="A103" s="33" t="s">
        <v>26</v>
      </c>
      <c r="B103" s="33" t="s">
        <v>27</v>
      </c>
      <c r="C103" s="33" t="s">
        <v>103</v>
      </c>
      <c r="D103" s="33" t="s">
        <v>107</v>
      </c>
      <c r="E103" s="13" t="s">
        <v>914</v>
      </c>
      <c r="F103" s="13" t="s">
        <v>915</v>
      </c>
      <c r="G103" s="13" t="s">
        <v>916</v>
      </c>
      <c r="H103" s="13" t="s">
        <v>919</v>
      </c>
      <c r="I103" s="13" t="s">
        <v>920</v>
      </c>
      <c r="J103" s="13" t="s">
        <v>922</v>
      </c>
      <c r="K103" s="13" t="s">
        <v>923</v>
      </c>
      <c r="L103" s="13" t="s">
        <v>924</v>
      </c>
      <c r="M103" s="13" t="s">
        <v>76</v>
      </c>
    </row>
    <row r="104" spans="1:13" s="139" customFormat="1" ht="15.75">
      <c r="A104" s="269">
        <v>1</v>
      </c>
      <c r="B104" s="270" t="s">
        <v>33</v>
      </c>
      <c r="C104" s="269">
        <v>1991</v>
      </c>
      <c r="D104" s="269" t="s">
        <v>23</v>
      </c>
      <c r="E104" s="271"/>
      <c r="F104" s="271"/>
      <c r="G104" s="271">
        <v>60</v>
      </c>
      <c r="H104" s="269"/>
      <c r="I104" s="271"/>
      <c r="J104" s="271"/>
      <c r="K104" s="271">
        <v>60</v>
      </c>
      <c r="L104" s="271">
        <v>60</v>
      </c>
      <c r="M104" s="271">
        <f aca="true" t="shared" si="4" ref="M104:M111">E104+F104+G104+H104+I104+J104+K104+L104</f>
        <v>180</v>
      </c>
    </row>
    <row r="105" spans="1:13" s="139" customFormat="1" ht="15.75">
      <c r="A105" s="269">
        <v>2</v>
      </c>
      <c r="B105" s="270" t="s">
        <v>99</v>
      </c>
      <c r="C105" s="269">
        <v>1997</v>
      </c>
      <c r="D105" s="269" t="s">
        <v>23</v>
      </c>
      <c r="E105" s="271">
        <v>40</v>
      </c>
      <c r="F105" s="271"/>
      <c r="G105" s="271">
        <v>48</v>
      </c>
      <c r="H105" s="269"/>
      <c r="I105" s="271"/>
      <c r="J105" s="271"/>
      <c r="K105" s="271">
        <v>48</v>
      </c>
      <c r="L105" s="271">
        <v>40</v>
      </c>
      <c r="M105" s="271">
        <f t="shared" si="4"/>
        <v>176</v>
      </c>
    </row>
    <row r="106" spans="1:13" s="139" customFormat="1" ht="15.75">
      <c r="A106" s="269">
        <v>4</v>
      </c>
      <c r="B106" s="270" t="s">
        <v>203</v>
      </c>
      <c r="C106" s="269">
        <v>1988</v>
      </c>
      <c r="D106" s="269" t="s">
        <v>447</v>
      </c>
      <c r="E106" s="271">
        <v>43</v>
      </c>
      <c r="F106" s="271"/>
      <c r="G106" s="271">
        <v>38</v>
      </c>
      <c r="H106" s="269"/>
      <c r="I106" s="271"/>
      <c r="J106" s="271"/>
      <c r="K106" s="271">
        <v>43</v>
      </c>
      <c r="L106" s="271">
        <v>43</v>
      </c>
      <c r="M106" s="271">
        <f t="shared" si="4"/>
        <v>167</v>
      </c>
    </row>
    <row r="107" spans="1:13" s="139" customFormat="1" ht="15.75">
      <c r="A107" s="136">
        <v>5</v>
      </c>
      <c r="B107" s="67" t="s">
        <v>307</v>
      </c>
      <c r="C107" s="136">
        <v>1989</v>
      </c>
      <c r="D107" s="136" t="s">
        <v>31</v>
      </c>
      <c r="E107" s="137"/>
      <c r="F107" s="137"/>
      <c r="G107" s="137"/>
      <c r="H107" s="136"/>
      <c r="I107" s="137">
        <v>54</v>
      </c>
      <c r="J107" s="137"/>
      <c r="K107" s="137">
        <v>54</v>
      </c>
      <c r="L107" s="137">
        <v>48</v>
      </c>
      <c r="M107" s="137">
        <f t="shared" si="4"/>
        <v>156</v>
      </c>
    </row>
    <row r="108" spans="1:13" s="139" customFormat="1" ht="15.75">
      <c r="A108" s="136">
        <v>6</v>
      </c>
      <c r="B108" s="67" t="s">
        <v>334</v>
      </c>
      <c r="C108" s="136">
        <v>1990</v>
      </c>
      <c r="D108" s="136" t="s">
        <v>23</v>
      </c>
      <c r="E108" s="137"/>
      <c r="F108" s="137">
        <v>54</v>
      </c>
      <c r="G108" s="137"/>
      <c r="H108" s="136"/>
      <c r="I108" s="137">
        <v>48</v>
      </c>
      <c r="J108" s="137"/>
      <c r="K108" s="137">
        <v>40</v>
      </c>
      <c r="L108" s="137"/>
      <c r="M108" s="137">
        <f t="shared" si="4"/>
        <v>142</v>
      </c>
    </row>
    <row r="109" spans="1:13" s="139" customFormat="1" ht="15.75">
      <c r="A109" s="136">
        <v>8</v>
      </c>
      <c r="B109" s="67" t="s">
        <v>1110</v>
      </c>
      <c r="C109" s="136">
        <v>1996</v>
      </c>
      <c r="D109" s="136" t="s">
        <v>24</v>
      </c>
      <c r="E109" s="137"/>
      <c r="F109" s="137"/>
      <c r="G109" s="137"/>
      <c r="H109" s="136"/>
      <c r="I109" s="137">
        <v>60</v>
      </c>
      <c r="J109" s="137"/>
      <c r="K109" s="137"/>
      <c r="L109" s="137">
        <v>54</v>
      </c>
      <c r="M109" s="137">
        <f t="shared" si="4"/>
        <v>114</v>
      </c>
    </row>
    <row r="110" spans="1:13" s="139" customFormat="1" ht="15.75">
      <c r="A110" s="136">
        <v>9</v>
      </c>
      <c r="B110" s="67" t="s">
        <v>783</v>
      </c>
      <c r="C110" s="136">
        <v>1996</v>
      </c>
      <c r="D110" s="136" t="s">
        <v>25</v>
      </c>
      <c r="E110" s="137"/>
      <c r="F110" s="137"/>
      <c r="G110" s="137">
        <v>40</v>
      </c>
      <c r="H110" s="136">
        <v>48</v>
      </c>
      <c r="I110" s="137"/>
      <c r="J110" s="137"/>
      <c r="K110" s="137"/>
      <c r="L110" s="137"/>
      <c r="M110" s="137">
        <f t="shared" si="4"/>
        <v>88</v>
      </c>
    </row>
    <row r="111" spans="1:13" s="139" customFormat="1" ht="15.75">
      <c r="A111" s="136">
        <v>12</v>
      </c>
      <c r="B111" s="67" t="s">
        <v>411</v>
      </c>
      <c r="C111" s="136">
        <v>1988</v>
      </c>
      <c r="D111" s="136" t="s">
        <v>62</v>
      </c>
      <c r="E111" s="137"/>
      <c r="F111" s="137"/>
      <c r="G111" s="137">
        <v>31</v>
      </c>
      <c r="H111" s="136"/>
      <c r="I111" s="137"/>
      <c r="J111" s="137"/>
      <c r="K111" s="137"/>
      <c r="L111" s="137">
        <v>38</v>
      </c>
      <c r="M111" s="137">
        <f t="shared" si="4"/>
        <v>69</v>
      </c>
    </row>
    <row r="112" spans="2:8" s="28" customFormat="1" ht="12.75">
      <c r="B112" s="43"/>
      <c r="C112" s="43"/>
      <c r="D112" s="44"/>
      <c r="H112" s="34"/>
    </row>
    <row r="113" spans="1:8" s="28" customFormat="1" ht="15.75">
      <c r="A113" s="29" t="s">
        <v>292</v>
      </c>
      <c r="B113" s="30"/>
      <c r="C113" s="31"/>
      <c r="D113" s="32"/>
      <c r="H113" s="34"/>
    </row>
    <row r="114" spans="1:13" s="28" customFormat="1" ht="75">
      <c r="A114" s="33" t="s">
        <v>26</v>
      </c>
      <c r="B114" s="33" t="s">
        <v>27</v>
      </c>
      <c r="C114" s="33" t="s">
        <v>103</v>
      </c>
      <c r="D114" s="33" t="s">
        <v>107</v>
      </c>
      <c r="E114" s="13" t="s">
        <v>914</v>
      </c>
      <c r="F114" s="13" t="s">
        <v>915</v>
      </c>
      <c r="G114" s="13" t="s">
        <v>916</v>
      </c>
      <c r="H114" s="13" t="s">
        <v>919</v>
      </c>
      <c r="I114" s="13" t="s">
        <v>920</v>
      </c>
      <c r="J114" s="13" t="s">
        <v>922</v>
      </c>
      <c r="K114" s="13" t="s">
        <v>923</v>
      </c>
      <c r="L114" s="13" t="s">
        <v>924</v>
      </c>
      <c r="M114" s="13" t="s">
        <v>76</v>
      </c>
    </row>
    <row r="115" spans="1:13" s="139" customFormat="1" ht="15.75">
      <c r="A115" s="269">
        <v>1</v>
      </c>
      <c r="B115" s="270" t="s">
        <v>439</v>
      </c>
      <c r="C115" s="269">
        <v>1980</v>
      </c>
      <c r="D115" s="269" t="s">
        <v>23</v>
      </c>
      <c r="E115" s="271">
        <v>60</v>
      </c>
      <c r="F115" s="271"/>
      <c r="G115" s="271">
        <v>60</v>
      </c>
      <c r="H115" s="269">
        <v>60</v>
      </c>
      <c r="I115" s="271">
        <v>60</v>
      </c>
      <c r="J115" s="271"/>
      <c r="K115" s="271">
        <v>60</v>
      </c>
      <c r="L115" s="271">
        <v>60</v>
      </c>
      <c r="M115" s="271">
        <f aca="true" t="shared" si="5" ref="M115:M122">E115+F115+G115+H115+I115+J115+K115+L115</f>
        <v>360</v>
      </c>
    </row>
    <row r="116" spans="1:13" s="139" customFormat="1" ht="15.75">
      <c r="A116" s="269">
        <v>2</v>
      </c>
      <c r="B116" s="270" t="s">
        <v>314</v>
      </c>
      <c r="C116" s="269">
        <v>1979</v>
      </c>
      <c r="D116" s="269" t="s">
        <v>31</v>
      </c>
      <c r="E116" s="271">
        <v>48</v>
      </c>
      <c r="F116" s="271">
        <v>54</v>
      </c>
      <c r="G116" s="271">
        <v>48</v>
      </c>
      <c r="H116" s="269">
        <v>54</v>
      </c>
      <c r="I116" s="271">
        <v>54</v>
      </c>
      <c r="J116" s="271"/>
      <c r="K116" s="271">
        <v>40</v>
      </c>
      <c r="L116" s="271">
        <v>48</v>
      </c>
      <c r="M116" s="271">
        <f t="shared" si="5"/>
        <v>346</v>
      </c>
    </row>
    <row r="117" spans="1:13" s="139" customFormat="1" ht="15.75">
      <c r="A117" s="269">
        <v>3</v>
      </c>
      <c r="B117" s="270" t="s">
        <v>321</v>
      </c>
      <c r="C117" s="269">
        <v>1983</v>
      </c>
      <c r="D117" s="269" t="s">
        <v>23</v>
      </c>
      <c r="E117" s="271">
        <v>43</v>
      </c>
      <c r="F117" s="271">
        <v>40</v>
      </c>
      <c r="G117" s="271">
        <v>40</v>
      </c>
      <c r="H117" s="269">
        <v>38</v>
      </c>
      <c r="I117" s="271">
        <v>43</v>
      </c>
      <c r="J117" s="271"/>
      <c r="K117" s="271">
        <v>36</v>
      </c>
      <c r="L117" s="271">
        <v>40</v>
      </c>
      <c r="M117" s="271">
        <f t="shared" si="5"/>
        <v>280</v>
      </c>
    </row>
    <row r="118" spans="1:13" s="139" customFormat="1" ht="15.75">
      <c r="A118" s="136">
        <v>4</v>
      </c>
      <c r="B118" s="67" t="s">
        <v>446</v>
      </c>
      <c r="C118" s="136">
        <v>1984</v>
      </c>
      <c r="D118" s="136" t="s">
        <v>447</v>
      </c>
      <c r="E118" s="137">
        <v>54</v>
      </c>
      <c r="F118" s="137"/>
      <c r="G118" s="137"/>
      <c r="H118" s="136"/>
      <c r="I118" s="137"/>
      <c r="J118" s="137"/>
      <c r="K118" s="137">
        <v>48</v>
      </c>
      <c r="L118" s="137">
        <v>54</v>
      </c>
      <c r="M118" s="137">
        <f t="shared" si="5"/>
        <v>156</v>
      </c>
    </row>
    <row r="119" spans="1:13" s="139" customFormat="1" ht="15.75">
      <c r="A119" s="136">
        <v>5</v>
      </c>
      <c r="B119" s="67" t="s">
        <v>136</v>
      </c>
      <c r="C119" s="136">
        <v>1983</v>
      </c>
      <c r="D119" s="136" t="s">
        <v>31</v>
      </c>
      <c r="E119" s="137"/>
      <c r="F119" s="137"/>
      <c r="G119" s="137"/>
      <c r="H119" s="136"/>
      <c r="I119" s="137">
        <v>48</v>
      </c>
      <c r="J119" s="137"/>
      <c r="K119" s="137">
        <v>38</v>
      </c>
      <c r="L119" s="266">
        <v>43</v>
      </c>
      <c r="M119" s="137">
        <f t="shared" si="5"/>
        <v>129</v>
      </c>
    </row>
    <row r="120" spans="1:13" s="139" customFormat="1" ht="15.75">
      <c r="A120" s="136">
        <v>6</v>
      </c>
      <c r="B120" s="67" t="s">
        <v>70</v>
      </c>
      <c r="C120" s="136">
        <v>1979</v>
      </c>
      <c r="D120" s="136" t="s">
        <v>31</v>
      </c>
      <c r="E120" s="137"/>
      <c r="F120" s="137"/>
      <c r="G120" s="137">
        <v>54</v>
      </c>
      <c r="H120" s="136"/>
      <c r="I120" s="137"/>
      <c r="J120" s="137"/>
      <c r="K120" s="137">
        <v>43</v>
      </c>
      <c r="L120" s="137"/>
      <c r="M120" s="137">
        <f t="shared" si="5"/>
        <v>97</v>
      </c>
    </row>
    <row r="121" spans="1:13" s="139" customFormat="1" ht="15.75">
      <c r="A121" s="136">
        <v>7</v>
      </c>
      <c r="B121" s="67" t="s">
        <v>71</v>
      </c>
      <c r="C121" s="136">
        <v>1982</v>
      </c>
      <c r="D121" s="136" t="s">
        <v>31</v>
      </c>
      <c r="E121" s="137"/>
      <c r="F121" s="137"/>
      <c r="G121" s="137">
        <v>43</v>
      </c>
      <c r="H121" s="136">
        <v>40</v>
      </c>
      <c r="I121" s="137"/>
      <c r="J121" s="137"/>
      <c r="K121" s="137"/>
      <c r="L121" s="137"/>
      <c r="M121" s="137">
        <f t="shared" si="5"/>
        <v>83</v>
      </c>
    </row>
    <row r="122" spans="1:13" s="139" customFormat="1" ht="15.75">
      <c r="A122" s="136">
        <v>8</v>
      </c>
      <c r="B122" s="67" t="s">
        <v>34</v>
      </c>
      <c r="C122" s="136">
        <v>1981</v>
      </c>
      <c r="D122" s="136" t="s">
        <v>23</v>
      </c>
      <c r="E122" s="137"/>
      <c r="F122" s="137"/>
      <c r="G122" s="137"/>
      <c r="H122" s="136"/>
      <c r="I122" s="137"/>
      <c r="J122" s="137"/>
      <c r="K122" s="137">
        <v>54</v>
      </c>
      <c r="L122" s="138"/>
      <c r="M122" s="137">
        <f t="shared" si="5"/>
        <v>54</v>
      </c>
    </row>
    <row r="123" spans="2:8" s="28" customFormat="1" ht="12.75">
      <c r="B123" s="43"/>
      <c r="C123" s="43"/>
      <c r="D123" s="44"/>
      <c r="H123" s="34"/>
    </row>
    <row r="124" spans="1:8" s="28" customFormat="1" ht="15.75">
      <c r="A124" s="29" t="s">
        <v>293</v>
      </c>
      <c r="B124" s="30"/>
      <c r="C124" s="31"/>
      <c r="D124" s="32"/>
      <c r="H124" s="34"/>
    </row>
    <row r="125" spans="1:13" s="28" customFormat="1" ht="75">
      <c r="A125" s="33" t="s">
        <v>26</v>
      </c>
      <c r="B125" s="33" t="s">
        <v>27</v>
      </c>
      <c r="C125" s="33" t="s">
        <v>103</v>
      </c>
      <c r="D125" s="33" t="s">
        <v>107</v>
      </c>
      <c r="E125" s="13" t="s">
        <v>914</v>
      </c>
      <c r="F125" s="13" t="s">
        <v>915</v>
      </c>
      <c r="G125" s="13" t="s">
        <v>916</v>
      </c>
      <c r="H125" s="13" t="s">
        <v>919</v>
      </c>
      <c r="I125" s="13" t="s">
        <v>920</v>
      </c>
      <c r="J125" s="13" t="s">
        <v>922</v>
      </c>
      <c r="K125" s="13" t="s">
        <v>923</v>
      </c>
      <c r="L125" s="13" t="s">
        <v>924</v>
      </c>
      <c r="M125" s="13" t="s">
        <v>76</v>
      </c>
    </row>
    <row r="126" spans="1:13" s="139" customFormat="1" ht="15.75">
      <c r="A126" s="269">
        <v>1</v>
      </c>
      <c r="B126" s="270" t="s">
        <v>208</v>
      </c>
      <c r="C126" s="269">
        <v>1976</v>
      </c>
      <c r="D126" s="269" t="s">
        <v>31</v>
      </c>
      <c r="E126" s="271">
        <v>60</v>
      </c>
      <c r="F126" s="271">
        <v>60</v>
      </c>
      <c r="G126" s="271"/>
      <c r="H126" s="269">
        <v>54</v>
      </c>
      <c r="I126" s="271">
        <v>54</v>
      </c>
      <c r="J126" s="271"/>
      <c r="K126" s="271">
        <v>60</v>
      </c>
      <c r="L126" s="271"/>
      <c r="M126" s="271">
        <f aca="true" t="shared" si="6" ref="M126:M133">E126+F126+G126+H126+I126+J126+K126+L126</f>
        <v>288</v>
      </c>
    </row>
    <row r="127" spans="1:13" s="139" customFormat="1" ht="15.75">
      <c r="A127" s="269">
        <v>2</v>
      </c>
      <c r="B127" s="270" t="s">
        <v>47</v>
      </c>
      <c r="C127" s="269">
        <v>1975</v>
      </c>
      <c r="D127" s="269" t="s">
        <v>23</v>
      </c>
      <c r="E127" s="271">
        <v>48</v>
      </c>
      <c r="F127" s="271">
        <v>54</v>
      </c>
      <c r="G127" s="271"/>
      <c r="H127" s="269"/>
      <c r="I127" s="271">
        <v>48</v>
      </c>
      <c r="J127" s="271"/>
      <c r="K127" s="271">
        <v>54</v>
      </c>
      <c r="L127" s="271">
        <v>54</v>
      </c>
      <c r="M127" s="271">
        <f t="shared" si="6"/>
        <v>258</v>
      </c>
    </row>
    <row r="128" spans="1:13" s="139" customFormat="1" ht="15.75">
      <c r="A128" s="269">
        <v>3</v>
      </c>
      <c r="B128" s="270" t="s">
        <v>72</v>
      </c>
      <c r="C128" s="269">
        <v>1975</v>
      </c>
      <c r="D128" s="269" t="s">
        <v>31</v>
      </c>
      <c r="E128" s="271"/>
      <c r="F128" s="271"/>
      <c r="G128" s="271">
        <v>60</v>
      </c>
      <c r="H128" s="269">
        <v>60</v>
      </c>
      <c r="I128" s="271">
        <v>60</v>
      </c>
      <c r="J128" s="271"/>
      <c r="K128" s="271"/>
      <c r="L128" s="271">
        <v>60</v>
      </c>
      <c r="M128" s="271">
        <f t="shared" si="6"/>
        <v>240</v>
      </c>
    </row>
    <row r="129" spans="1:13" s="139" customFormat="1" ht="15.75">
      <c r="A129" s="136">
        <v>4</v>
      </c>
      <c r="B129" s="67" t="s">
        <v>790</v>
      </c>
      <c r="C129" s="136">
        <v>1976</v>
      </c>
      <c r="D129" s="136" t="s">
        <v>25</v>
      </c>
      <c r="E129" s="137"/>
      <c r="F129" s="137"/>
      <c r="G129" s="137">
        <v>54</v>
      </c>
      <c r="H129" s="136"/>
      <c r="I129" s="137"/>
      <c r="J129" s="137"/>
      <c r="K129" s="137">
        <v>48</v>
      </c>
      <c r="L129" s="137">
        <v>48</v>
      </c>
      <c r="M129" s="137">
        <f t="shared" si="6"/>
        <v>150</v>
      </c>
    </row>
    <row r="130" spans="1:13" s="139" customFormat="1" ht="15.75">
      <c r="A130" s="136">
        <v>5</v>
      </c>
      <c r="B130" s="67" t="s">
        <v>317</v>
      </c>
      <c r="C130" s="136">
        <v>1973</v>
      </c>
      <c r="D130" s="136" t="s">
        <v>62</v>
      </c>
      <c r="E130" s="137">
        <v>43</v>
      </c>
      <c r="F130" s="137">
        <v>48</v>
      </c>
      <c r="G130" s="137">
        <v>43</v>
      </c>
      <c r="H130" s="136"/>
      <c r="I130" s="137"/>
      <c r="J130" s="137"/>
      <c r="K130" s="137"/>
      <c r="L130" s="137"/>
      <c r="M130" s="137">
        <f t="shared" si="6"/>
        <v>134</v>
      </c>
    </row>
    <row r="131" spans="1:13" s="139" customFormat="1" ht="15.75">
      <c r="A131" s="136">
        <v>6</v>
      </c>
      <c r="B131" s="67" t="s">
        <v>74</v>
      </c>
      <c r="C131" s="136">
        <v>1973</v>
      </c>
      <c r="D131" s="136" t="s">
        <v>31</v>
      </c>
      <c r="E131" s="137">
        <v>54</v>
      </c>
      <c r="F131" s="137"/>
      <c r="G131" s="137"/>
      <c r="H131" s="136">
        <v>43</v>
      </c>
      <c r="I131" s="137"/>
      <c r="J131" s="137"/>
      <c r="K131" s="137"/>
      <c r="L131" s="137"/>
      <c r="M131" s="137">
        <f t="shared" si="6"/>
        <v>97</v>
      </c>
    </row>
    <row r="132" spans="1:13" s="139" customFormat="1" ht="15.75">
      <c r="A132" s="136">
        <v>7</v>
      </c>
      <c r="B132" s="67" t="s">
        <v>792</v>
      </c>
      <c r="C132" s="136">
        <v>1971</v>
      </c>
      <c r="D132" s="136" t="s">
        <v>25</v>
      </c>
      <c r="E132" s="137"/>
      <c r="F132" s="137"/>
      <c r="G132" s="137">
        <v>40</v>
      </c>
      <c r="H132" s="136"/>
      <c r="I132" s="137"/>
      <c r="J132" s="137"/>
      <c r="K132" s="137"/>
      <c r="L132" s="137">
        <v>43</v>
      </c>
      <c r="M132" s="137">
        <f t="shared" si="6"/>
        <v>83</v>
      </c>
    </row>
    <row r="133" spans="1:13" s="139" customFormat="1" ht="15.75">
      <c r="A133" s="136">
        <v>8</v>
      </c>
      <c r="B133" s="67" t="s">
        <v>941</v>
      </c>
      <c r="C133" s="136">
        <v>1973</v>
      </c>
      <c r="D133" s="136" t="s">
        <v>31</v>
      </c>
      <c r="E133" s="137"/>
      <c r="F133" s="137"/>
      <c r="G133" s="137"/>
      <c r="H133" s="136">
        <v>40</v>
      </c>
      <c r="I133" s="137"/>
      <c r="J133" s="137"/>
      <c r="K133" s="137"/>
      <c r="L133" s="137"/>
      <c r="M133" s="137">
        <f t="shared" si="6"/>
        <v>40</v>
      </c>
    </row>
    <row r="134" spans="2:8" s="28" customFormat="1" ht="12.75">
      <c r="B134" s="43"/>
      <c r="C134" s="44"/>
      <c r="D134" s="44"/>
      <c r="H134" s="34"/>
    </row>
    <row r="135" spans="1:8" s="28" customFormat="1" ht="15.75">
      <c r="A135" s="29" t="s">
        <v>294</v>
      </c>
      <c r="B135" s="30"/>
      <c r="C135" s="31"/>
      <c r="D135" s="32"/>
      <c r="H135" s="34"/>
    </row>
    <row r="136" spans="1:13" s="28" customFormat="1" ht="75">
      <c r="A136" s="33" t="s">
        <v>26</v>
      </c>
      <c r="B136" s="33" t="s">
        <v>27</v>
      </c>
      <c r="C136" s="33" t="s">
        <v>103</v>
      </c>
      <c r="D136" s="33" t="s">
        <v>107</v>
      </c>
      <c r="E136" s="13" t="s">
        <v>914</v>
      </c>
      <c r="F136" s="13" t="s">
        <v>915</v>
      </c>
      <c r="G136" s="13" t="s">
        <v>916</v>
      </c>
      <c r="H136" s="13" t="s">
        <v>919</v>
      </c>
      <c r="I136" s="13" t="s">
        <v>920</v>
      </c>
      <c r="J136" s="13" t="s">
        <v>922</v>
      </c>
      <c r="K136" s="13" t="s">
        <v>923</v>
      </c>
      <c r="L136" s="13" t="s">
        <v>924</v>
      </c>
      <c r="M136" s="13" t="s">
        <v>76</v>
      </c>
    </row>
    <row r="137" spans="1:13" s="139" customFormat="1" ht="15.75">
      <c r="A137" s="269">
        <v>1</v>
      </c>
      <c r="B137" s="270" t="s">
        <v>312</v>
      </c>
      <c r="C137" s="269">
        <v>1963</v>
      </c>
      <c r="D137" s="269" t="s">
        <v>23</v>
      </c>
      <c r="E137" s="271">
        <v>54</v>
      </c>
      <c r="F137" s="271">
        <v>54</v>
      </c>
      <c r="G137" s="271">
        <v>48</v>
      </c>
      <c r="H137" s="269">
        <v>48</v>
      </c>
      <c r="I137" s="271">
        <v>60</v>
      </c>
      <c r="J137" s="271"/>
      <c r="K137" s="271">
        <v>48</v>
      </c>
      <c r="L137" s="271">
        <v>48</v>
      </c>
      <c r="M137" s="271">
        <f>E137+F137+G137+H137+I137+J137+K137+L137</f>
        <v>360</v>
      </c>
    </row>
    <row r="138" spans="1:13" s="139" customFormat="1" ht="15.75">
      <c r="A138" s="269">
        <v>2</v>
      </c>
      <c r="B138" s="270" t="s">
        <v>209</v>
      </c>
      <c r="C138" s="269">
        <v>1965</v>
      </c>
      <c r="D138" s="269" t="s">
        <v>447</v>
      </c>
      <c r="E138" s="271">
        <v>60</v>
      </c>
      <c r="F138" s="271"/>
      <c r="G138" s="271">
        <v>60</v>
      </c>
      <c r="H138" s="269">
        <v>60</v>
      </c>
      <c r="I138" s="271"/>
      <c r="J138" s="271"/>
      <c r="K138" s="271">
        <v>60</v>
      </c>
      <c r="L138" s="271">
        <v>60</v>
      </c>
      <c r="M138" s="271">
        <f>E138+F138+G138+H138+I138+J138+K138+L138</f>
        <v>300</v>
      </c>
    </row>
    <row r="139" spans="1:13" s="139" customFormat="1" ht="15.75">
      <c r="A139" s="269">
        <v>3</v>
      </c>
      <c r="B139" s="270" t="s">
        <v>37</v>
      </c>
      <c r="C139" s="269">
        <v>1967</v>
      </c>
      <c r="D139" s="269" t="s">
        <v>31</v>
      </c>
      <c r="E139" s="271">
        <v>48</v>
      </c>
      <c r="F139" s="271">
        <v>43</v>
      </c>
      <c r="G139" s="271"/>
      <c r="H139" s="269">
        <v>43</v>
      </c>
      <c r="I139" s="271"/>
      <c r="J139" s="271"/>
      <c r="K139" s="271"/>
      <c r="L139" s="271">
        <v>54</v>
      </c>
      <c r="M139" s="271">
        <f>E139+F139+G139+H139+I139+J139+K139+L139</f>
        <v>188</v>
      </c>
    </row>
    <row r="140" spans="1:13" s="139" customFormat="1" ht="15.75">
      <c r="A140" s="136">
        <v>4</v>
      </c>
      <c r="B140" s="67" t="s">
        <v>765</v>
      </c>
      <c r="C140" s="136">
        <v>1965</v>
      </c>
      <c r="D140" s="136" t="s">
        <v>31</v>
      </c>
      <c r="E140" s="137"/>
      <c r="F140" s="137"/>
      <c r="G140" s="137">
        <v>54</v>
      </c>
      <c r="H140" s="136">
        <v>54</v>
      </c>
      <c r="I140" s="137"/>
      <c r="J140" s="137"/>
      <c r="K140" s="137"/>
      <c r="L140" s="137"/>
      <c r="M140" s="137">
        <f>E140+F140+G140+H140+I140+J140+K140+L140</f>
        <v>108</v>
      </c>
    </row>
    <row r="141" spans="1:13" s="139" customFormat="1" ht="15.75">
      <c r="A141" s="136">
        <v>5</v>
      </c>
      <c r="B141" s="67" t="s">
        <v>984</v>
      </c>
      <c r="C141" s="136">
        <v>1959</v>
      </c>
      <c r="D141" s="136" t="s">
        <v>31</v>
      </c>
      <c r="E141" s="137"/>
      <c r="F141" s="137"/>
      <c r="G141" s="137"/>
      <c r="H141" s="136">
        <v>54</v>
      </c>
      <c r="I141" s="137"/>
      <c r="J141" s="137"/>
      <c r="K141" s="137">
        <v>54</v>
      </c>
      <c r="L141" s="137"/>
      <c r="M141" s="137">
        <f>E141+F141+G141+H141+I141+J141+K141+L141</f>
        <v>108</v>
      </c>
    </row>
    <row r="142" spans="1:8" s="28" customFormat="1" ht="15.75">
      <c r="A142" s="37"/>
      <c r="B142" s="43"/>
      <c r="C142" s="44"/>
      <c r="D142" s="44"/>
      <c r="E142" s="37"/>
      <c r="H142" s="34"/>
    </row>
    <row r="143" spans="1:8" s="28" customFormat="1" ht="15.75">
      <c r="A143" s="29" t="s">
        <v>295</v>
      </c>
      <c r="B143" s="30"/>
      <c r="C143" s="31"/>
      <c r="D143" s="32"/>
      <c r="H143" s="34"/>
    </row>
    <row r="144" spans="1:13" s="28" customFormat="1" ht="75">
      <c r="A144" s="33" t="s">
        <v>26</v>
      </c>
      <c r="B144" s="33" t="s">
        <v>27</v>
      </c>
      <c r="C144" s="33" t="s">
        <v>103</v>
      </c>
      <c r="D144" s="33" t="s">
        <v>107</v>
      </c>
      <c r="E144" s="13" t="s">
        <v>914</v>
      </c>
      <c r="F144" s="13" t="s">
        <v>915</v>
      </c>
      <c r="G144" s="13" t="s">
        <v>916</v>
      </c>
      <c r="H144" s="13" t="s">
        <v>919</v>
      </c>
      <c r="I144" s="13" t="s">
        <v>920</v>
      </c>
      <c r="J144" s="13" t="s">
        <v>922</v>
      </c>
      <c r="K144" s="13" t="s">
        <v>923</v>
      </c>
      <c r="L144" s="13" t="s">
        <v>924</v>
      </c>
      <c r="M144" s="13" t="s">
        <v>76</v>
      </c>
    </row>
    <row r="145" spans="1:13" s="139" customFormat="1" ht="15.75">
      <c r="A145" s="269">
        <v>1</v>
      </c>
      <c r="B145" s="270" t="s">
        <v>49</v>
      </c>
      <c r="C145" s="269">
        <v>1957</v>
      </c>
      <c r="D145" s="269" t="s">
        <v>31</v>
      </c>
      <c r="E145" s="271">
        <v>48</v>
      </c>
      <c r="F145" s="271">
        <v>60</v>
      </c>
      <c r="G145" s="271">
        <v>54</v>
      </c>
      <c r="H145" s="269">
        <v>54</v>
      </c>
      <c r="I145" s="271">
        <v>54</v>
      </c>
      <c r="J145" s="271"/>
      <c r="K145" s="271">
        <v>48</v>
      </c>
      <c r="L145" s="271"/>
      <c r="M145" s="271">
        <f>E145+F145+G145+H145+I145+J145+K145+L145</f>
        <v>318</v>
      </c>
    </row>
    <row r="146" spans="1:13" s="139" customFormat="1" ht="15.75">
      <c r="A146" s="269">
        <v>2</v>
      </c>
      <c r="B146" s="270" t="s">
        <v>324</v>
      </c>
      <c r="C146" s="269">
        <v>1949</v>
      </c>
      <c r="D146" s="269" t="s">
        <v>62</v>
      </c>
      <c r="E146" s="271">
        <v>60</v>
      </c>
      <c r="F146" s="271">
        <v>54</v>
      </c>
      <c r="G146" s="271">
        <v>60</v>
      </c>
      <c r="H146" s="269"/>
      <c r="I146" s="271">
        <v>60</v>
      </c>
      <c r="J146" s="271"/>
      <c r="K146" s="271"/>
      <c r="L146" s="271">
        <v>54</v>
      </c>
      <c r="M146" s="271">
        <f>E146+F146+G146+H146+I146+J146+K146+L146</f>
        <v>288</v>
      </c>
    </row>
    <row r="147" spans="1:13" s="139" customFormat="1" ht="15.75">
      <c r="A147" s="269">
        <v>4</v>
      </c>
      <c r="B147" s="270" t="s">
        <v>1350</v>
      </c>
      <c r="C147" s="269">
        <v>1954</v>
      </c>
      <c r="D147" s="269" t="s">
        <v>1312</v>
      </c>
      <c r="E147" s="271"/>
      <c r="F147" s="271"/>
      <c r="G147" s="271"/>
      <c r="H147" s="269"/>
      <c r="I147" s="271"/>
      <c r="J147" s="271"/>
      <c r="K147" s="271">
        <v>60</v>
      </c>
      <c r="L147" s="271">
        <v>60</v>
      </c>
      <c r="M147" s="271">
        <f>E147+F147+G147+H147+I147+J147+K147+L147</f>
        <v>120</v>
      </c>
    </row>
    <row r="148" spans="1:13" s="139" customFormat="1" ht="15.75">
      <c r="A148" s="136">
        <v>5</v>
      </c>
      <c r="B148" s="67" t="s">
        <v>42</v>
      </c>
      <c r="C148" s="136">
        <v>1954</v>
      </c>
      <c r="D148" s="136" t="s">
        <v>31</v>
      </c>
      <c r="E148" s="137">
        <v>54</v>
      </c>
      <c r="F148" s="137"/>
      <c r="G148" s="137"/>
      <c r="H148" s="136">
        <v>60</v>
      </c>
      <c r="I148" s="137"/>
      <c r="J148" s="137"/>
      <c r="K148" s="137"/>
      <c r="L148" s="137"/>
      <c r="M148" s="137">
        <f>E148+F148+G148+H148+I148+J148+K148+L148</f>
        <v>114</v>
      </c>
    </row>
    <row r="149" spans="1:13" s="139" customFormat="1" ht="15.75">
      <c r="A149" s="136">
        <v>7</v>
      </c>
      <c r="B149" s="67" t="s">
        <v>178</v>
      </c>
      <c r="C149" s="136">
        <v>1953</v>
      </c>
      <c r="D149" s="136" t="s">
        <v>62</v>
      </c>
      <c r="E149" s="137"/>
      <c r="F149" s="137">
        <v>48</v>
      </c>
      <c r="G149" s="137">
        <v>48</v>
      </c>
      <c r="H149" s="136"/>
      <c r="I149" s="137"/>
      <c r="J149" s="137"/>
      <c r="K149" s="137"/>
      <c r="L149" s="137"/>
      <c r="M149" s="137">
        <f>E149+F149+G149+H149+I149+J149+K149+L149</f>
        <v>96</v>
      </c>
    </row>
    <row r="150" spans="2:8" s="28" customFormat="1" ht="12.75">
      <c r="B150" s="43"/>
      <c r="C150" s="43"/>
      <c r="D150" s="44"/>
      <c r="H150" s="34"/>
    </row>
    <row r="151" spans="1:8" s="28" customFormat="1" ht="15.75">
      <c r="A151" s="39" t="s">
        <v>296</v>
      </c>
      <c r="B151" s="40"/>
      <c r="C151" s="41"/>
      <c r="D151" s="42" t="s">
        <v>927</v>
      </c>
      <c r="H151" s="34"/>
    </row>
    <row r="152" spans="1:13" s="28" customFormat="1" ht="75">
      <c r="A152" s="33" t="s">
        <v>26</v>
      </c>
      <c r="B152" s="33" t="s">
        <v>27</v>
      </c>
      <c r="C152" s="33" t="s">
        <v>103</v>
      </c>
      <c r="D152" s="33" t="s">
        <v>107</v>
      </c>
      <c r="E152" s="13" t="s">
        <v>914</v>
      </c>
      <c r="F152" s="13" t="s">
        <v>915</v>
      </c>
      <c r="G152" s="13" t="s">
        <v>916</v>
      </c>
      <c r="H152" s="13" t="s">
        <v>919</v>
      </c>
      <c r="I152" s="13" t="s">
        <v>920</v>
      </c>
      <c r="J152" s="13" t="s">
        <v>922</v>
      </c>
      <c r="K152" s="13" t="s">
        <v>923</v>
      </c>
      <c r="L152" s="13" t="s">
        <v>924</v>
      </c>
      <c r="M152" s="13" t="s">
        <v>76</v>
      </c>
    </row>
    <row r="153" spans="1:13" s="139" customFormat="1" ht="15.75">
      <c r="A153" s="272">
        <v>1</v>
      </c>
      <c r="B153" s="273" t="s">
        <v>365</v>
      </c>
      <c r="C153" s="272">
        <v>2005</v>
      </c>
      <c r="D153" s="272" t="s">
        <v>23</v>
      </c>
      <c r="E153" s="274">
        <v>54</v>
      </c>
      <c r="F153" s="274"/>
      <c r="G153" s="274">
        <v>60</v>
      </c>
      <c r="H153" s="274"/>
      <c r="I153" s="274">
        <v>60</v>
      </c>
      <c r="J153" s="272"/>
      <c r="K153" s="272">
        <v>60</v>
      </c>
      <c r="L153" s="274">
        <v>43</v>
      </c>
      <c r="M153" s="274">
        <f aca="true" t="shared" si="7" ref="M153:M168">E153+F153+G153+H153+I153+J153+K153+L153</f>
        <v>277</v>
      </c>
    </row>
    <row r="154" spans="1:13" s="139" customFormat="1" ht="15.75">
      <c r="A154" s="272">
        <v>2</v>
      </c>
      <c r="B154" s="273" t="s">
        <v>210</v>
      </c>
      <c r="C154" s="272">
        <v>2005</v>
      </c>
      <c r="D154" s="272" t="s">
        <v>62</v>
      </c>
      <c r="E154" s="274">
        <v>48</v>
      </c>
      <c r="F154" s="274">
        <v>54</v>
      </c>
      <c r="G154" s="274">
        <v>48</v>
      </c>
      <c r="H154" s="274"/>
      <c r="I154" s="274">
        <v>40</v>
      </c>
      <c r="J154" s="272"/>
      <c r="K154" s="272">
        <v>43</v>
      </c>
      <c r="L154" s="274">
        <v>40</v>
      </c>
      <c r="M154" s="274">
        <f t="shared" si="7"/>
        <v>273</v>
      </c>
    </row>
    <row r="155" spans="1:13" s="139" customFormat="1" ht="15.75">
      <c r="A155" s="272">
        <v>3</v>
      </c>
      <c r="B155" s="273" t="s">
        <v>101</v>
      </c>
      <c r="C155" s="272">
        <v>2006</v>
      </c>
      <c r="D155" s="272" t="s">
        <v>62</v>
      </c>
      <c r="E155" s="274">
        <v>60</v>
      </c>
      <c r="F155" s="274">
        <v>48</v>
      </c>
      <c r="G155" s="274"/>
      <c r="H155" s="274"/>
      <c r="I155" s="274">
        <v>43</v>
      </c>
      <c r="J155" s="272"/>
      <c r="K155" s="272">
        <v>38</v>
      </c>
      <c r="L155" s="274">
        <v>60</v>
      </c>
      <c r="M155" s="274">
        <f t="shared" si="7"/>
        <v>249</v>
      </c>
    </row>
    <row r="156" spans="1:13" s="139" customFormat="1" ht="15.75">
      <c r="A156" s="136">
        <v>4</v>
      </c>
      <c r="B156" s="67" t="s">
        <v>221</v>
      </c>
      <c r="C156" s="136">
        <v>2006</v>
      </c>
      <c r="D156" s="136" t="s">
        <v>23</v>
      </c>
      <c r="E156" s="137">
        <v>36</v>
      </c>
      <c r="F156" s="137"/>
      <c r="G156" s="137">
        <v>54</v>
      </c>
      <c r="H156" s="137"/>
      <c r="I156" s="137">
        <v>54</v>
      </c>
      <c r="J156" s="136"/>
      <c r="K156" s="136">
        <v>30</v>
      </c>
      <c r="L156" s="137">
        <v>60</v>
      </c>
      <c r="M156" s="137">
        <f t="shared" si="7"/>
        <v>234</v>
      </c>
    </row>
    <row r="157" spans="1:13" s="139" customFormat="1" ht="15.75">
      <c r="A157" s="136">
        <v>5</v>
      </c>
      <c r="B157" s="67" t="s">
        <v>540</v>
      </c>
      <c r="C157" s="136">
        <v>2006</v>
      </c>
      <c r="D157" s="136" t="s">
        <v>23</v>
      </c>
      <c r="E157" s="137">
        <v>34</v>
      </c>
      <c r="F157" s="137"/>
      <c r="G157" s="137">
        <v>43</v>
      </c>
      <c r="H157" s="137"/>
      <c r="I157" s="137">
        <v>48</v>
      </c>
      <c r="J157" s="136"/>
      <c r="K157" s="136">
        <v>48</v>
      </c>
      <c r="L157" s="137">
        <v>48</v>
      </c>
      <c r="M157" s="137">
        <f t="shared" si="7"/>
        <v>221</v>
      </c>
    </row>
    <row r="158" spans="1:13" s="139" customFormat="1" ht="15.75">
      <c r="A158" s="136">
        <v>6</v>
      </c>
      <c r="B158" s="67" t="s">
        <v>58</v>
      </c>
      <c r="C158" s="136">
        <v>2005</v>
      </c>
      <c r="D158" s="136" t="s">
        <v>23</v>
      </c>
      <c r="E158" s="137">
        <v>40</v>
      </c>
      <c r="F158" s="137"/>
      <c r="G158" s="137">
        <v>40</v>
      </c>
      <c r="H158" s="137"/>
      <c r="I158" s="137">
        <v>38</v>
      </c>
      <c r="J158" s="136"/>
      <c r="K158" s="136">
        <v>36</v>
      </c>
      <c r="L158" s="137">
        <v>34</v>
      </c>
      <c r="M158" s="137">
        <f t="shared" si="7"/>
        <v>188</v>
      </c>
    </row>
    <row r="159" spans="1:13" s="139" customFormat="1" ht="15.75">
      <c r="A159" s="136">
        <v>7</v>
      </c>
      <c r="B159" s="67" t="s">
        <v>426</v>
      </c>
      <c r="C159" s="136">
        <v>2006</v>
      </c>
      <c r="D159" s="136" t="s">
        <v>62</v>
      </c>
      <c r="E159" s="137">
        <v>31</v>
      </c>
      <c r="F159" s="137"/>
      <c r="G159" s="137">
        <v>34</v>
      </c>
      <c r="H159" s="137"/>
      <c r="I159" s="137">
        <v>34</v>
      </c>
      <c r="J159" s="136"/>
      <c r="K159" s="136">
        <v>34</v>
      </c>
      <c r="L159" s="137">
        <v>16</v>
      </c>
      <c r="M159" s="137">
        <f t="shared" si="7"/>
        <v>149</v>
      </c>
    </row>
    <row r="160" spans="1:13" s="139" customFormat="1" ht="15.75">
      <c r="A160" s="136">
        <v>8</v>
      </c>
      <c r="B160" s="67" t="s">
        <v>262</v>
      </c>
      <c r="C160" s="136">
        <v>2005</v>
      </c>
      <c r="D160" s="136" t="s">
        <v>23</v>
      </c>
      <c r="E160" s="137">
        <v>24</v>
      </c>
      <c r="F160" s="137"/>
      <c r="G160" s="137">
        <v>28</v>
      </c>
      <c r="H160" s="137"/>
      <c r="I160" s="137"/>
      <c r="J160" s="136"/>
      <c r="K160" s="136">
        <v>54</v>
      </c>
      <c r="L160" s="137">
        <v>38</v>
      </c>
      <c r="M160" s="137">
        <f t="shared" si="7"/>
        <v>144</v>
      </c>
    </row>
    <row r="161" spans="1:13" s="139" customFormat="1" ht="15.75">
      <c r="A161" s="136">
        <v>9</v>
      </c>
      <c r="B161" s="67" t="s">
        <v>260</v>
      </c>
      <c r="C161" s="136">
        <v>2005</v>
      </c>
      <c r="D161" s="136" t="s">
        <v>23</v>
      </c>
      <c r="E161" s="137">
        <v>22</v>
      </c>
      <c r="F161" s="137"/>
      <c r="G161" s="137">
        <v>38</v>
      </c>
      <c r="H161" s="137"/>
      <c r="I161" s="137"/>
      <c r="J161" s="136"/>
      <c r="K161" s="136">
        <v>40</v>
      </c>
      <c r="L161" s="137">
        <v>36</v>
      </c>
      <c r="M161" s="137">
        <f t="shared" si="7"/>
        <v>136</v>
      </c>
    </row>
    <row r="162" spans="1:13" s="139" customFormat="1" ht="15.75">
      <c r="A162" s="136">
        <v>10</v>
      </c>
      <c r="B162" s="67" t="s">
        <v>595</v>
      </c>
      <c r="C162" s="136">
        <v>2006</v>
      </c>
      <c r="D162" s="136" t="s">
        <v>23</v>
      </c>
      <c r="E162" s="137">
        <v>16</v>
      </c>
      <c r="F162" s="137"/>
      <c r="G162" s="137">
        <v>32</v>
      </c>
      <c r="H162" s="137"/>
      <c r="I162" s="137">
        <v>30</v>
      </c>
      <c r="J162" s="136"/>
      <c r="K162" s="136">
        <v>32</v>
      </c>
      <c r="L162" s="137">
        <v>20</v>
      </c>
      <c r="M162" s="137">
        <f t="shared" si="7"/>
        <v>130</v>
      </c>
    </row>
    <row r="163" spans="1:13" s="139" customFormat="1" ht="15.75">
      <c r="A163" s="136">
        <v>11</v>
      </c>
      <c r="B163" s="67" t="s">
        <v>706</v>
      </c>
      <c r="C163" s="136">
        <v>2005</v>
      </c>
      <c r="D163" s="136" t="s">
        <v>837</v>
      </c>
      <c r="E163" s="137"/>
      <c r="F163" s="137">
        <v>40</v>
      </c>
      <c r="G163" s="137">
        <v>31</v>
      </c>
      <c r="H163" s="137">
        <v>43</v>
      </c>
      <c r="I163" s="137"/>
      <c r="J163" s="136"/>
      <c r="K163" s="136"/>
      <c r="L163" s="137"/>
      <c r="M163" s="137">
        <f t="shared" si="7"/>
        <v>114</v>
      </c>
    </row>
    <row r="164" spans="1:13" s="139" customFormat="1" ht="15.75">
      <c r="A164" s="136">
        <v>12</v>
      </c>
      <c r="B164" s="67" t="s">
        <v>157</v>
      </c>
      <c r="C164" s="136">
        <v>2006</v>
      </c>
      <c r="D164" s="136" t="s">
        <v>31</v>
      </c>
      <c r="E164" s="137">
        <v>32</v>
      </c>
      <c r="F164" s="137">
        <v>43</v>
      </c>
      <c r="G164" s="137"/>
      <c r="H164" s="137"/>
      <c r="I164" s="137"/>
      <c r="J164" s="136"/>
      <c r="K164" s="136"/>
      <c r="L164" s="137">
        <v>32</v>
      </c>
      <c r="M164" s="137">
        <f t="shared" si="7"/>
        <v>107</v>
      </c>
    </row>
    <row r="165" spans="1:13" s="139" customFormat="1" ht="15.75">
      <c r="A165" s="136">
        <v>13</v>
      </c>
      <c r="B165" s="67" t="s">
        <v>550</v>
      </c>
      <c r="C165" s="136">
        <v>2006</v>
      </c>
      <c r="D165" s="136" t="s">
        <v>31</v>
      </c>
      <c r="E165" s="137">
        <v>30</v>
      </c>
      <c r="F165" s="137"/>
      <c r="G165" s="137"/>
      <c r="H165" s="137">
        <v>48</v>
      </c>
      <c r="I165" s="137"/>
      <c r="J165" s="136"/>
      <c r="K165" s="136"/>
      <c r="L165" s="137">
        <v>28</v>
      </c>
      <c r="M165" s="137">
        <f t="shared" si="7"/>
        <v>106</v>
      </c>
    </row>
    <row r="166" spans="1:13" s="139" customFormat="1" ht="15.75">
      <c r="A166" s="136">
        <v>14</v>
      </c>
      <c r="B166" s="67" t="s">
        <v>84</v>
      </c>
      <c r="C166" s="136">
        <v>2006</v>
      </c>
      <c r="D166" s="136" t="s">
        <v>31</v>
      </c>
      <c r="E166" s="137">
        <v>43</v>
      </c>
      <c r="F166" s="137">
        <v>60</v>
      </c>
      <c r="G166" s="137"/>
      <c r="H166" s="137"/>
      <c r="I166" s="137"/>
      <c r="J166" s="136"/>
      <c r="K166" s="136"/>
      <c r="L166" s="137"/>
      <c r="M166" s="137">
        <f t="shared" si="7"/>
        <v>103</v>
      </c>
    </row>
    <row r="167" spans="1:13" s="139" customFormat="1" ht="15.75">
      <c r="A167" s="136">
        <v>15</v>
      </c>
      <c r="B167" s="67" t="s">
        <v>562</v>
      </c>
      <c r="C167" s="136">
        <v>2006</v>
      </c>
      <c r="D167" s="136" t="s">
        <v>23</v>
      </c>
      <c r="E167" s="137">
        <v>26</v>
      </c>
      <c r="F167" s="137"/>
      <c r="G167" s="137">
        <v>36</v>
      </c>
      <c r="H167" s="137"/>
      <c r="I167" s="137"/>
      <c r="J167" s="136"/>
      <c r="K167" s="136"/>
      <c r="L167" s="137">
        <v>31</v>
      </c>
      <c r="M167" s="137">
        <f t="shared" si="7"/>
        <v>93</v>
      </c>
    </row>
    <row r="168" spans="1:13" s="139" customFormat="1" ht="15.75">
      <c r="A168" s="136">
        <v>16</v>
      </c>
      <c r="B168" s="67" t="s">
        <v>578</v>
      </c>
      <c r="C168" s="136">
        <v>2006</v>
      </c>
      <c r="D168" s="136" t="s">
        <v>23</v>
      </c>
      <c r="E168" s="137">
        <v>20</v>
      </c>
      <c r="F168" s="137"/>
      <c r="G168" s="137">
        <v>30</v>
      </c>
      <c r="H168" s="137"/>
      <c r="I168" s="137"/>
      <c r="J168" s="136"/>
      <c r="K168" s="136"/>
      <c r="L168" s="137"/>
      <c r="M168" s="137">
        <f t="shared" si="7"/>
        <v>50</v>
      </c>
    </row>
    <row r="169" spans="1:8" s="28" customFormat="1" ht="15.75">
      <c r="A169" s="37"/>
      <c r="H169" s="34"/>
    </row>
    <row r="170" spans="1:8" s="28" customFormat="1" ht="15.75">
      <c r="A170" s="39" t="s">
        <v>297</v>
      </c>
      <c r="B170" s="40"/>
      <c r="C170" s="41"/>
      <c r="D170" s="42"/>
      <c r="H170" s="34"/>
    </row>
    <row r="171" spans="1:13" s="28" customFormat="1" ht="75">
      <c r="A171" s="33" t="s">
        <v>26</v>
      </c>
      <c r="B171" s="33" t="s">
        <v>27</v>
      </c>
      <c r="C171" s="33" t="s">
        <v>103</v>
      </c>
      <c r="D171" s="33" t="s">
        <v>107</v>
      </c>
      <c r="E171" s="13" t="s">
        <v>914</v>
      </c>
      <c r="F171" s="13" t="s">
        <v>915</v>
      </c>
      <c r="G171" s="13" t="s">
        <v>916</v>
      </c>
      <c r="H171" s="13" t="s">
        <v>919</v>
      </c>
      <c r="I171" s="13" t="s">
        <v>920</v>
      </c>
      <c r="J171" s="13" t="s">
        <v>922</v>
      </c>
      <c r="K171" s="13" t="s">
        <v>923</v>
      </c>
      <c r="L171" s="13" t="s">
        <v>924</v>
      </c>
      <c r="M171" s="13" t="s">
        <v>76</v>
      </c>
    </row>
    <row r="172" spans="1:13" s="139" customFormat="1" ht="15.75">
      <c r="A172" s="272">
        <v>1</v>
      </c>
      <c r="B172" s="273" t="s">
        <v>229</v>
      </c>
      <c r="C172" s="272">
        <v>2003</v>
      </c>
      <c r="D172" s="272" t="s">
        <v>23</v>
      </c>
      <c r="E172" s="274">
        <v>60</v>
      </c>
      <c r="F172" s="274"/>
      <c r="G172" s="274">
        <v>60</v>
      </c>
      <c r="H172" s="274"/>
      <c r="I172" s="274">
        <v>60</v>
      </c>
      <c r="J172" s="272"/>
      <c r="K172" s="272">
        <v>54</v>
      </c>
      <c r="L172" s="274">
        <v>32</v>
      </c>
      <c r="M172" s="274">
        <f aca="true" t="shared" si="8" ref="M172:M192">E172+F172+G172+H172+I172+J172+K172+L172</f>
        <v>266</v>
      </c>
    </row>
    <row r="173" spans="1:13" s="139" customFormat="1" ht="15.75">
      <c r="A173" s="272">
        <v>2</v>
      </c>
      <c r="B173" s="273" t="s">
        <v>165</v>
      </c>
      <c r="C173" s="272">
        <v>2004</v>
      </c>
      <c r="D173" s="272" t="s">
        <v>31</v>
      </c>
      <c r="E173" s="274">
        <v>43</v>
      </c>
      <c r="F173" s="274">
        <v>60</v>
      </c>
      <c r="G173" s="274"/>
      <c r="H173" s="274"/>
      <c r="I173" s="274"/>
      <c r="J173" s="272"/>
      <c r="K173" s="272"/>
      <c r="L173" s="274">
        <v>38</v>
      </c>
      <c r="M173" s="274">
        <f t="shared" si="8"/>
        <v>141</v>
      </c>
    </row>
    <row r="174" spans="1:13" s="139" customFormat="1" ht="15.75">
      <c r="A174" s="272">
        <v>3</v>
      </c>
      <c r="B174" s="273" t="s">
        <v>258</v>
      </c>
      <c r="C174" s="272">
        <v>2004</v>
      </c>
      <c r="D174" s="272" t="s">
        <v>23</v>
      </c>
      <c r="E174" s="274">
        <v>20</v>
      </c>
      <c r="F174" s="274"/>
      <c r="G174" s="274">
        <v>38</v>
      </c>
      <c r="H174" s="274"/>
      <c r="I174" s="274"/>
      <c r="J174" s="272"/>
      <c r="K174" s="272">
        <v>40</v>
      </c>
      <c r="L174" s="274">
        <v>30</v>
      </c>
      <c r="M174" s="274">
        <f t="shared" si="8"/>
        <v>128</v>
      </c>
    </row>
    <row r="175" spans="1:13" s="139" customFormat="1" ht="15.75">
      <c r="A175" s="136">
        <v>4</v>
      </c>
      <c r="B175" s="67" t="s">
        <v>869</v>
      </c>
      <c r="C175" s="136">
        <v>2004</v>
      </c>
      <c r="D175" s="136" t="s">
        <v>837</v>
      </c>
      <c r="E175" s="137"/>
      <c r="F175" s="137">
        <v>34</v>
      </c>
      <c r="G175" s="137">
        <v>32</v>
      </c>
      <c r="H175" s="137">
        <v>48</v>
      </c>
      <c r="I175" s="137"/>
      <c r="J175" s="136"/>
      <c r="K175" s="136"/>
      <c r="L175" s="137"/>
      <c r="M175" s="137">
        <f t="shared" si="8"/>
        <v>114</v>
      </c>
    </row>
    <row r="176" spans="1:13" s="139" customFormat="1" ht="15.75">
      <c r="A176" s="136">
        <v>5</v>
      </c>
      <c r="B176" s="67" t="s">
        <v>234</v>
      </c>
      <c r="C176" s="136">
        <v>2003</v>
      </c>
      <c r="D176" s="136" t="s">
        <v>62</v>
      </c>
      <c r="E176" s="137">
        <v>18</v>
      </c>
      <c r="F176" s="137"/>
      <c r="G176" s="137"/>
      <c r="H176" s="137"/>
      <c r="I176" s="137">
        <v>43</v>
      </c>
      <c r="J176" s="136"/>
      <c r="K176" s="136">
        <v>38</v>
      </c>
      <c r="L176" s="137">
        <v>12</v>
      </c>
      <c r="M176" s="137">
        <f t="shared" si="8"/>
        <v>111</v>
      </c>
    </row>
    <row r="177" spans="1:13" s="139" customFormat="1" ht="15.75">
      <c r="A177" s="136">
        <v>6</v>
      </c>
      <c r="B177" s="67" t="s">
        <v>104</v>
      </c>
      <c r="C177" s="136">
        <v>2004</v>
      </c>
      <c r="D177" s="136" t="s">
        <v>31</v>
      </c>
      <c r="E177" s="137">
        <v>40</v>
      </c>
      <c r="F177" s="137">
        <v>43</v>
      </c>
      <c r="G177" s="137"/>
      <c r="H177" s="137"/>
      <c r="I177" s="137"/>
      <c r="J177" s="136"/>
      <c r="K177" s="136"/>
      <c r="L177" s="137">
        <v>26</v>
      </c>
      <c r="M177" s="137">
        <f t="shared" si="8"/>
        <v>109</v>
      </c>
    </row>
    <row r="178" spans="1:13" s="139" customFormat="1" ht="15.75">
      <c r="A178" s="136">
        <v>7</v>
      </c>
      <c r="B178" s="67" t="s">
        <v>225</v>
      </c>
      <c r="C178" s="136">
        <v>2004</v>
      </c>
      <c r="D178" s="136" t="s">
        <v>23</v>
      </c>
      <c r="E178" s="137">
        <v>28</v>
      </c>
      <c r="F178" s="137"/>
      <c r="G178" s="137">
        <v>40</v>
      </c>
      <c r="H178" s="137"/>
      <c r="I178" s="137"/>
      <c r="J178" s="136"/>
      <c r="K178" s="136">
        <v>36</v>
      </c>
      <c r="L178" s="137"/>
      <c r="M178" s="137">
        <f t="shared" si="8"/>
        <v>104</v>
      </c>
    </row>
    <row r="179" spans="1:13" s="139" customFormat="1" ht="15.75">
      <c r="A179" s="136">
        <v>8</v>
      </c>
      <c r="B179" s="67" t="s">
        <v>146</v>
      </c>
      <c r="C179" s="136">
        <v>2003</v>
      </c>
      <c r="D179" s="136" t="s">
        <v>130</v>
      </c>
      <c r="E179" s="137">
        <v>54</v>
      </c>
      <c r="F179" s="137"/>
      <c r="G179" s="137">
        <v>43</v>
      </c>
      <c r="H179" s="137"/>
      <c r="I179" s="137"/>
      <c r="J179" s="136"/>
      <c r="K179" s="136"/>
      <c r="L179" s="137"/>
      <c r="M179" s="137">
        <f t="shared" si="8"/>
        <v>97</v>
      </c>
    </row>
    <row r="180" spans="1:13" s="139" customFormat="1" ht="15.75">
      <c r="A180" s="136">
        <v>9</v>
      </c>
      <c r="B180" s="67" t="s">
        <v>186</v>
      </c>
      <c r="C180" s="136">
        <v>2003</v>
      </c>
      <c r="D180" s="136" t="s">
        <v>23</v>
      </c>
      <c r="E180" s="137"/>
      <c r="F180" s="137"/>
      <c r="G180" s="137">
        <v>54</v>
      </c>
      <c r="H180" s="137"/>
      <c r="I180" s="137"/>
      <c r="J180" s="136"/>
      <c r="K180" s="136"/>
      <c r="L180" s="137">
        <v>43</v>
      </c>
      <c r="M180" s="137">
        <f t="shared" si="8"/>
        <v>97</v>
      </c>
    </row>
    <row r="181" spans="1:13" s="139" customFormat="1" ht="15.75">
      <c r="A181" s="136">
        <v>10</v>
      </c>
      <c r="B181" s="67" t="s">
        <v>83</v>
      </c>
      <c r="C181" s="136">
        <v>2004</v>
      </c>
      <c r="D181" s="136" t="s">
        <v>31</v>
      </c>
      <c r="E181" s="137">
        <v>48</v>
      </c>
      <c r="F181" s="137"/>
      <c r="G181" s="137"/>
      <c r="H181" s="137"/>
      <c r="I181" s="137"/>
      <c r="J181" s="136"/>
      <c r="K181" s="136"/>
      <c r="L181" s="137">
        <v>48</v>
      </c>
      <c r="M181" s="137">
        <f t="shared" si="8"/>
        <v>96</v>
      </c>
    </row>
    <row r="182" spans="1:13" s="139" customFormat="1" ht="15.75">
      <c r="A182" s="136">
        <v>11</v>
      </c>
      <c r="B182" s="67" t="s">
        <v>1176</v>
      </c>
      <c r="C182" s="136">
        <v>2004</v>
      </c>
      <c r="D182" s="136" t="s">
        <v>1158</v>
      </c>
      <c r="E182" s="137"/>
      <c r="F182" s="137"/>
      <c r="G182" s="137"/>
      <c r="H182" s="137"/>
      <c r="I182" s="137"/>
      <c r="J182" s="136"/>
      <c r="K182" s="136">
        <v>48</v>
      </c>
      <c r="L182" s="137">
        <v>36</v>
      </c>
      <c r="M182" s="137">
        <f t="shared" si="8"/>
        <v>84</v>
      </c>
    </row>
    <row r="183" spans="1:13" s="139" customFormat="1" ht="15.75">
      <c r="A183" s="136">
        <v>12</v>
      </c>
      <c r="B183" s="67" t="s">
        <v>543</v>
      </c>
      <c r="C183" s="136">
        <v>2004</v>
      </c>
      <c r="D183" s="136" t="s">
        <v>31</v>
      </c>
      <c r="E183" s="137">
        <v>32</v>
      </c>
      <c r="F183" s="137">
        <v>48</v>
      </c>
      <c r="G183" s="137"/>
      <c r="H183" s="137"/>
      <c r="I183" s="137"/>
      <c r="J183" s="136"/>
      <c r="K183" s="136"/>
      <c r="L183" s="137"/>
      <c r="M183" s="137">
        <f t="shared" si="8"/>
        <v>80</v>
      </c>
    </row>
    <row r="184" spans="1:13" s="139" customFormat="1" ht="15.75">
      <c r="A184" s="136">
        <v>13</v>
      </c>
      <c r="B184" s="67" t="s">
        <v>144</v>
      </c>
      <c r="C184" s="136">
        <v>2003</v>
      </c>
      <c r="D184" s="136" t="s">
        <v>62</v>
      </c>
      <c r="E184" s="137">
        <v>26</v>
      </c>
      <c r="F184" s="137"/>
      <c r="G184" s="137">
        <v>36</v>
      </c>
      <c r="H184" s="137"/>
      <c r="I184" s="137"/>
      <c r="J184" s="136"/>
      <c r="K184" s="136"/>
      <c r="L184" s="137">
        <v>14</v>
      </c>
      <c r="M184" s="137">
        <f t="shared" si="8"/>
        <v>76</v>
      </c>
    </row>
    <row r="185" spans="1:13" s="139" customFormat="1" ht="15.75">
      <c r="A185" s="136">
        <v>14</v>
      </c>
      <c r="B185" s="67" t="s">
        <v>257</v>
      </c>
      <c r="C185" s="136">
        <v>2004</v>
      </c>
      <c r="D185" s="136" t="s">
        <v>23</v>
      </c>
      <c r="E185" s="137"/>
      <c r="F185" s="137"/>
      <c r="G185" s="137">
        <v>48</v>
      </c>
      <c r="H185" s="137"/>
      <c r="I185" s="137"/>
      <c r="J185" s="136"/>
      <c r="K185" s="136"/>
      <c r="L185" s="137">
        <v>24</v>
      </c>
      <c r="M185" s="137">
        <f t="shared" si="8"/>
        <v>72</v>
      </c>
    </row>
    <row r="186" spans="1:13" s="139" customFormat="1" ht="15.75">
      <c r="A186" s="136">
        <v>15</v>
      </c>
      <c r="B186" s="67" t="s">
        <v>1076</v>
      </c>
      <c r="C186" s="136">
        <v>2004</v>
      </c>
      <c r="D186" s="136" t="s">
        <v>1022</v>
      </c>
      <c r="E186" s="137"/>
      <c r="F186" s="137"/>
      <c r="G186" s="137"/>
      <c r="H186" s="137"/>
      <c r="I186" s="137">
        <v>54</v>
      </c>
      <c r="J186" s="136"/>
      <c r="K186" s="136"/>
      <c r="L186" s="137">
        <v>18</v>
      </c>
      <c r="M186" s="137">
        <f t="shared" si="8"/>
        <v>72</v>
      </c>
    </row>
    <row r="187" spans="1:13" s="139" customFormat="1" ht="15.75">
      <c r="A187" s="136">
        <v>16</v>
      </c>
      <c r="B187" s="67" t="s">
        <v>546</v>
      </c>
      <c r="C187" s="136">
        <v>2004</v>
      </c>
      <c r="D187" s="136" t="s">
        <v>31</v>
      </c>
      <c r="E187" s="137">
        <v>31</v>
      </c>
      <c r="F187" s="137">
        <v>40</v>
      </c>
      <c r="G187" s="137"/>
      <c r="H187" s="137"/>
      <c r="I187" s="137"/>
      <c r="J187" s="136"/>
      <c r="K187" s="136"/>
      <c r="L187" s="137"/>
      <c r="M187" s="137">
        <f t="shared" si="8"/>
        <v>71</v>
      </c>
    </row>
    <row r="188" spans="1:13" s="139" customFormat="1" ht="15.75">
      <c r="A188" s="136">
        <v>17</v>
      </c>
      <c r="B188" s="67" t="s">
        <v>1077</v>
      </c>
      <c r="C188" s="136">
        <v>2003</v>
      </c>
      <c r="D188" s="136" t="s">
        <v>1022</v>
      </c>
      <c r="E188" s="137"/>
      <c r="F188" s="137"/>
      <c r="G188" s="137"/>
      <c r="H188" s="137"/>
      <c r="I188" s="137">
        <v>48</v>
      </c>
      <c r="J188" s="136"/>
      <c r="K188" s="136"/>
      <c r="L188" s="137">
        <v>16</v>
      </c>
      <c r="M188" s="137">
        <f t="shared" si="8"/>
        <v>64</v>
      </c>
    </row>
    <row r="189" spans="1:13" s="139" customFormat="1" ht="15.75">
      <c r="A189" s="136">
        <v>18</v>
      </c>
      <c r="B189" s="67" t="s">
        <v>1178</v>
      </c>
      <c r="C189" s="136">
        <v>2004</v>
      </c>
      <c r="D189" s="136" t="s">
        <v>1158</v>
      </c>
      <c r="E189" s="137"/>
      <c r="F189" s="137"/>
      <c r="G189" s="137"/>
      <c r="H189" s="137"/>
      <c r="I189" s="137"/>
      <c r="J189" s="136"/>
      <c r="K189" s="136">
        <v>43</v>
      </c>
      <c r="L189" s="137">
        <v>20</v>
      </c>
      <c r="M189" s="137">
        <f t="shared" si="8"/>
        <v>63</v>
      </c>
    </row>
    <row r="190" spans="1:13" s="139" customFormat="1" ht="15.75">
      <c r="A190" s="136">
        <v>19</v>
      </c>
      <c r="B190" s="67" t="s">
        <v>142</v>
      </c>
      <c r="C190" s="136">
        <v>2004</v>
      </c>
      <c r="D190" s="136" t="s">
        <v>23</v>
      </c>
      <c r="E190" s="137">
        <v>14</v>
      </c>
      <c r="F190" s="137"/>
      <c r="G190" s="137"/>
      <c r="H190" s="137"/>
      <c r="I190" s="137"/>
      <c r="J190" s="136"/>
      <c r="K190" s="136">
        <v>34</v>
      </c>
      <c r="L190" s="137"/>
      <c r="M190" s="137">
        <f t="shared" si="8"/>
        <v>48</v>
      </c>
    </row>
    <row r="191" spans="1:13" s="139" customFormat="1" ht="15.75">
      <c r="A191" s="136">
        <v>20</v>
      </c>
      <c r="B191" s="67" t="s">
        <v>552</v>
      </c>
      <c r="C191" s="136">
        <v>2004</v>
      </c>
      <c r="D191" s="136" t="s">
        <v>23</v>
      </c>
      <c r="E191" s="137">
        <v>30</v>
      </c>
      <c r="F191" s="137"/>
      <c r="G191" s="137"/>
      <c r="H191" s="137"/>
      <c r="I191" s="137"/>
      <c r="J191" s="136"/>
      <c r="K191" s="136"/>
      <c r="L191" s="137">
        <v>9</v>
      </c>
      <c r="M191" s="137">
        <f t="shared" si="8"/>
        <v>39</v>
      </c>
    </row>
    <row r="192" spans="1:13" s="139" customFormat="1" ht="15.75">
      <c r="A192" s="136">
        <v>21</v>
      </c>
      <c r="B192" s="67" t="s">
        <v>593</v>
      </c>
      <c r="C192" s="136">
        <v>2004</v>
      </c>
      <c r="D192" s="136" t="s">
        <v>31</v>
      </c>
      <c r="E192" s="137">
        <v>12</v>
      </c>
      <c r="F192" s="137"/>
      <c r="G192" s="137"/>
      <c r="H192" s="137"/>
      <c r="I192" s="137"/>
      <c r="J192" s="136"/>
      <c r="K192" s="136"/>
      <c r="L192" s="137">
        <v>10</v>
      </c>
      <c r="M192" s="137">
        <f t="shared" si="8"/>
        <v>22</v>
      </c>
    </row>
    <row r="193" spans="1:8" s="28" customFormat="1" ht="15.75">
      <c r="A193" s="37"/>
      <c r="B193" s="43"/>
      <c r="C193" s="43"/>
      <c r="D193" s="44"/>
      <c r="H193" s="34"/>
    </row>
    <row r="194" spans="1:8" s="28" customFormat="1" ht="15.75">
      <c r="A194" s="39" t="s">
        <v>298</v>
      </c>
      <c r="B194" s="40"/>
      <c r="C194" s="41"/>
      <c r="D194" s="42"/>
      <c r="H194" s="34"/>
    </row>
    <row r="195" spans="1:13" s="28" customFormat="1" ht="75">
      <c r="A195" s="33" t="s">
        <v>26</v>
      </c>
      <c r="B195" s="33" t="s">
        <v>27</v>
      </c>
      <c r="C195" s="33" t="s">
        <v>103</v>
      </c>
      <c r="D195" s="33" t="s">
        <v>107</v>
      </c>
      <c r="E195" s="13" t="s">
        <v>914</v>
      </c>
      <c r="F195" s="13" t="s">
        <v>915</v>
      </c>
      <c r="G195" s="13" t="s">
        <v>916</v>
      </c>
      <c r="H195" s="13" t="s">
        <v>919</v>
      </c>
      <c r="I195" s="13" t="s">
        <v>920</v>
      </c>
      <c r="J195" s="13" t="s">
        <v>922</v>
      </c>
      <c r="K195" s="13" t="s">
        <v>923</v>
      </c>
      <c r="L195" s="13" t="s">
        <v>924</v>
      </c>
      <c r="M195" s="13" t="s">
        <v>76</v>
      </c>
    </row>
    <row r="196" spans="1:13" s="139" customFormat="1" ht="15.75">
      <c r="A196" s="272">
        <v>1</v>
      </c>
      <c r="B196" s="273" t="s">
        <v>230</v>
      </c>
      <c r="C196" s="272">
        <v>2002</v>
      </c>
      <c r="D196" s="272" t="s">
        <v>23</v>
      </c>
      <c r="E196" s="274">
        <v>40</v>
      </c>
      <c r="F196" s="274"/>
      <c r="G196" s="274">
        <v>54</v>
      </c>
      <c r="H196" s="274"/>
      <c r="I196" s="274">
        <v>54</v>
      </c>
      <c r="J196" s="272"/>
      <c r="K196" s="272">
        <v>54</v>
      </c>
      <c r="L196" s="274">
        <v>60</v>
      </c>
      <c r="M196" s="274">
        <f aca="true" t="shared" si="9" ref="M196:M210">E196+F196+G196+H196+I196+J196+K196+L196</f>
        <v>262</v>
      </c>
    </row>
    <row r="197" spans="1:13" s="139" customFormat="1" ht="15.75">
      <c r="A197" s="272">
        <v>2</v>
      </c>
      <c r="B197" s="273" t="s">
        <v>109</v>
      </c>
      <c r="C197" s="272">
        <v>2001</v>
      </c>
      <c r="D197" s="272" t="s">
        <v>62</v>
      </c>
      <c r="E197" s="274">
        <v>31</v>
      </c>
      <c r="F197" s="274">
        <v>60</v>
      </c>
      <c r="G197" s="274"/>
      <c r="H197" s="274"/>
      <c r="I197" s="274">
        <v>43</v>
      </c>
      <c r="J197" s="272"/>
      <c r="K197" s="272">
        <v>36</v>
      </c>
      <c r="L197" s="274">
        <v>34</v>
      </c>
      <c r="M197" s="274">
        <f t="shared" si="9"/>
        <v>204</v>
      </c>
    </row>
    <row r="198" spans="1:13" s="139" customFormat="1" ht="15.75">
      <c r="A198" s="272">
        <v>3</v>
      </c>
      <c r="B198" s="273" t="s">
        <v>231</v>
      </c>
      <c r="C198" s="272">
        <v>2002</v>
      </c>
      <c r="D198" s="272" t="s">
        <v>23</v>
      </c>
      <c r="E198" s="274">
        <v>38</v>
      </c>
      <c r="F198" s="274"/>
      <c r="G198" s="274">
        <v>38</v>
      </c>
      <c r="H198" s="274"/>
      <c r="I198" s="274">
        <v>48</v>
      </c>
      <c r="J198" s="272"/>
      <c r="K198" s="272">
        <v>40</v>
      </c>
      <c r="L198" s="274">
        <v>38</v>
      </c>
      <c r="M198" s="274">
        <f t="shared" si="9"/>
        <v>202</v>
      </c>
    </row>
    <row r="199" spans="1:13" s="139" customFormat="1" ht="15.75">
      <c r="A199" s="136">
        <v>4</v>
      </c>
      <c r="B199" s="67" t="s">
        <v>46</v>
      </c>
      <c r="C199" s="136">
        <v>2002</v>
      </c>
      <c r="D199" s="136" t="s">
        <v>25</v>
      </c>
      <c r="E199" s="137"/>
      <c r="F199" s="137"/>
      <c r="G199" s="137"/>
      <c r="H199" s="137">
        <v>60</v>
      </c>
      <c r="I199" s="137">
        <v>60</v>
      </c>
      <c r="J199" s="136"/>
      <c r="K199" s="136"/>
      <c r="L199" s="137">
        <v>60</v>
      </c>
      <c r="M199" s="137">
        <f t="shared" si="9"/>
        <v>180</v>
      </c>
    </row>
    <row r="200" spans="1:13" s="139" customFormat="1" ht="15.75">
      <c r="A200" s="136">
        <v>5</v>
      </c>
      <c r="B200" s="67" t="s">
        <v>900</v>
      </c>
      <c r="C200" s="136">
        <v>2002</v>
      </c>
      <c r="D200" s="136" t="s">
        <v>837</v>
      </c>
      <c r="E200" s="137"/>
      <c r="F200" s="137">
        <v>48</v>
      </c>
      <c r="G200" s="137">
        <v>34</v>
      </c>
      <c r="H200" s="137">
        <v>48</v>
      </c>
      <c r="I200" s="137"/>
      <c r="J200" s="136"/>
      <c r="K200" s="136"/>
      <c r="L200" s="137">
        <v>30</v>
      </c>
      <c r="M200" s="137">
        <f t="shared" si="9"/>
        <v>160</v>
      </c>
    </row>
    <row r="201" spans="1:13" s="139" customFormat="1" ht="15.75">
      <c r="A201" s="136">
        <v>6</v>
      </c>
      <c r="B201" s="67" t="s">
        <v>187</v>
      </c>
      <c r="C201" s="136">
        <v>2002</v>
      </c>
      <c r="D201" s="136" t="s">
        <v>23</v>
      </c>
      <c r="E201" s="137"/>
      <c r="F201" s="137"/>
      <c r="G201" s="137">
        <v>48</v>
      </c>
      <c r="H201" s="137"/>
      <c r="I201" s="137"/>
      <c r="J201" s="136"/>
      <c r="K201" s="136">
        <v>48</v>
      </c>
      <c r="L201" s="137">
        <v>43</v>
      </c>
      <c r="M201" s="137">
        <f t="shared" si="9"/>
        <v>139</v>
      </c>
    </row>
    <row r="202" spans="1:13" s="139" customFormat="1" ht="15.75">
      <c r="A202" s="136">
        <v>7</v>
      </c>
      <c r="B202" s="67" t="s">
        <v>899</v>
      </c>
      <c r="C202" s="136">
        <v>2002</v>
      </c>
      <c r="D202" s="136" t="s">
        <v>837</v>
      </c>
      <c r="E202" s="137"/>
      <c r="F202" s="137">
        <v>54</v>
      </c>
      <c r="G202" s="137"/>
      <c r="H202" s="137">
        <v>54</v>
      </c>
      <c r="I202" s="137"/>
      <c r="J202" s="136"/>
      <c r="K202" s="136"/>
      <c r="L202" s="137">
        <v>26</v>
      </c>
      <c r="M202" s="137">
        <f t="shared" si="9"/>
        <v>134</v>
      </c>
    </row>
    <row r="203" spans="1:13" s="139" customFormat="1" ht="15.75">
      <c r="A203" s="136">
        <v>8</v>
      </c>
      <c r="B203" s="67" t="s">
        <v>581</v>
      </c>
      <c r="C203" s="136">
        <v>2001</v>
      </c>
      <c r="D203" s="136" t="s">
        <v>23</v>
      </c>
      <c r="E203" s="137">
        <v>32</v>
      </c>
      <c r="F203" s="137"/>
      <c r="G203" s="137">
        <v>30</v>
      </c>
      <c r="H203" s="137"/>
      <c r="I203" s="137"/>
      <c r="J203" s="136"/>
      <c r="K203" s="136">
        <v>32</v>
      </c>
      <c r="L203" s="137">
        <v>28</v>
      </c>
      <c r="M203" s="137">
        <f t="shared" si="9"/>
        <v>122</v>
      </c>
    </row>
    <row r="204" spans="1:13" s="139" customFormat="1" ht="15.75">
      <c r="A204" s="136">
        <v>9</v>
      </c>
      <c r="B204" s="67" t="s">
        <v>63</v>
      </c>
      <c r="C204" s="136">
        <v>2001</v>
      </c>
      <c r="D204" s="136" t="s">
        <v>62</v>
      </c>
      <c r="E204" s="137">
        <v>54</v>
      </c>
      <c r="F204" s="137"/>
      <c r="G204" s="137">
        <v>60</v>
      </c>
      <c r="H204" s="137"/>
      <c r="I204" s="137"/>
      <c r="J204" s="136"/>
      <c r="K204" s="136"/>
      <c r="L204" s="137"/>
      <c r="M204" s="137">
        <f t="shared" si="9"/>
        <v>114</v>
      </c>
    </row>
    <row r="205" spans="1:13" s="139" customFormat="1" ht="15.75">
      <c r="A205" s="136">
        <v>10</v>
      </c>
      <c r="B205" s="67" t="s">
        <v>558</v>
      </c>
      <c r="C205" s="136">
        <v>2002</v>
      </c>
      <c r="D205" s="136" t="s">
        <v>62</v>
      </c>
      <c r="E205" s="137">
        <v>36</v>
      </c>
      <c r="F205" s="137"/>
      <c r="G205" s="137">
        <v>32</v>
      </c>
      <c r="H205" s="137"/>
      <c r="I205" s="137"/>
      <c r="J205" s="136"/>
      <c r="K205" s="136"/>
      <c r="L205" s="137">
        <v>31</v>
      </c>
      <c r="M205" s="137">
        <f t="shared" si="9"/>
        <v>99</v>
      </c>
    </row>
    <row r="206" spans="1:13" s="139" customFormat="1" ht="15.75">
      <c r="A206" s="136">
        <v>11</v>
      </c>
      <c r="B206" s="67" t="s">
        <v>85</v>
      </c>
      <c r="C206" s="136">
        <v>2002</v>
      </c>
      <c r="D206" s="136" t="s">
        <v>31</v>
      </c>
      <c r="E206" s="137">
        <v>43</v>
      </c>
      <c r="F206" s="137"/>
      <c r="G206" s="137"/>
      <c r="H206" s="137"/>
      <c r="I206" s="137"/>
      <c r="J206" s="136"/>
      <c r="K206" s="136"/>
      <c r="L206" s="137">
        <v>40</v>
      </c>
      <c r="M206" s="137">
        <f t="shared" si="9"/>
        <v>83</v>
      </c>
    </row>
    <row r="207" spans="1:13" s="139" customFormat="1" ht="15.75">
      <c r="A207" s="136">
        <v>12</v>
      </c>
      <c r="B207" s="67" t="s">
        <v>188</v>
      </c>
      <c r="C207" s="136">
        <v>2002</v>
      </c>
      <c r="D207" s="136" t="s">
        <v>23</v>
      </c>
      <c r="E207" s="137"/>
      <c r="F207" s="137"/>
      <c r="G207" s="137">
        <v>40</v>
      </c>
      <c r="H207" s="137"/>
      <c r="I207" s="137"/>
      <c r="J207" s="136"/>
      <c r="K207" s="136">
        <v>43</v>
      </c>
      <c r="L207" s="137"/>
      <c r="M207" s="137">
        <f t="shared" si="9"/>
        <v>83</v>
      </c>
    </row>
    <row r="208" spans="1:13" s="139" customFormat="1" ht="15.75">
      <c r="A208" s="136">
        <v>13</v>
      </c>
      <c r="B208" s="67" t="s">
        <v>199</v>
      </c>
      <c r="C208" s="136">
        <v>2001</v>
      </c>
      <c r="D208" s="136" t="s">
        <v>23</v>
      </c>
      <c r="E208" s="137"/>
      <c r="F208" s="137"/>
      <c r="G208" s="137">
        <v>43</v>
      </c>
      <c r="H208" s="137"/>
      <c r="I208" s="137"/>
      <c r="J208" s="136"/>
      <c r="K208" s="136"/>
      <c r="L208" s="137">
        <v>36</v>
      </c>
      <c r="M208" s="137">
        <f t="shared" si="9"/>
        <v>79</v>
      </c>
    </row>
    <row r="209" spans="1:13" s="139" customFormat="1" ht="15.75">
      <c r="A209" s="136">
        <v>14</v>
      </c>
      <c r="B209" s="67" t="s">
        <v>1198</v>
      </c>
      <c r="C209" s="136">
        <v>2002</v>
      </c>
      <c r="D209" s="136" t="s">
        <v>1158</v>
      </c>
      <c r="E209" s="137"/>
      <c r="F209" s="137"/>
      <c r="G209" s="137"/>
      <c r="H209" s="137"/>
      <c r="I209" s="137"/>
      <c r="J209" s="136"/>
      <c r="K209" s="136">
        <v>38</v>
      </c>
      <c r="L209" s="137">
        <v>32</v>
      </c>
      <c r="M209" s="137">
        <f t="shared" si="9"/>
        <v>70</v>
      </c>
    </row>
    <row r="210" spans="1:13" s="139" customFormat="1" ht="15.75">
      <c r="A210" s="136">
        <v>15</v>
      </c>
      <c r="B210" s="67" t="s">
        <v>268</v>
      </c>
      <c r="C210" s="136">
        <v>2002</v>
      </c>
      <c r="D210" s="136" t="s">
        <v>23</v>
      </c>
      <c r="E210" s="137"/>
      <c r="F210" s="137"/>
      <c r="G210" s="137">
        <v>31</v>
      </c>
      <c r="H210" s="137"/>
      <c r="I210" s="137"/>
      <c r="J210" s="136"/>
      <c r="K210" s="136">
        <v>34</v>
      </c>
      <c r="L210" s="137"/>
      <c r="M210" s="137">
        <f t="shared" si="9"/>
        <v>65</v>
      </c>
    </row>
    <row r="211" spans="1:8" s="28" customFormat="1" ht="15.75">
      <c r="A211" s="37"/>
      <c r="B211" s="43"/>
      <c r="C211" s="43"/>
      <c r="D211" s="44"/>
      <c r="H211" s="34"/>
    </row>
    <row r="212" spans="1:8" s="28" customFormat="1" ht="15.75">
      <c r="A212" s="39" t="s">
        <v>299</v>
      </c>
      <c r="B212" s="40"/>
      <c r="C212" s="41"/>
      <c r="D212" s="42"/>
      <c r="H212" s="34"/>
    </row>
    <row r="213" spans="1:13" s="28" customFormat="1" ht="75">
      <c r="A213" s="33" t="s">
        <v>26</v>
      </c>
      <c r="B213" s="33" t="s">
        <v>27</v>
      </c>
      <c r="C213" s="33" t="s">
        <v>103</v>
      </c>
      <c r="D213" s="33" t="s">
        <v>107</v>
      </c>
      <c r="E213" s="13" t="s">
        <v>914</v>
      </c>
      <c r="F213" s="13" t="s">
        <v>915</v>
      </c>
      <c r="G213" s="13" t="s">
        <v>916</v>
      </c>
      <c r="H213" s="13" t="s">
        <v>919</v>
      </c>
      <c r="I213" s="13" t="s">
        <v>920</v>
      </c>
      <c r="J213" s="13" t="s">
        <v>922</v>
      </c>
      <c r="K213" s="13" t="s">
        <v>923</v>
      </c>
      <c r="L213" s="13" t="s">
        <v>924</v>
      </c>
      <c r="M213" s="13" t="s">
        <v>76</v>
      </c>
    </row>
    <row r="214" spans="1:13" s="139" customFormat="1" ht="15.75">
      <c r="A214" s="272">
        <v>1</v>
      </c>
      <c r="B214" s="273" t="s">
        <v>353</v>
      </c>
      <c r="C214" s="272">
        <v>1999</v>
      </c>
      <c r="D214" s="272" t="s">
        <v>23</v>
      </c>
      <c r="E214" s="274">
        <v>60</v>
      </c>
      <c r="F214" s="274"/>
      <c r="G214" s="274">
        <v>60</v>
      </c>
      <c r="H214" s="274">
        <v>60</v>
      </c>
      <c r="I214" s="274"/>
      <c r="J214" s="272"/>
      <c r="K214" s="272">
        <v>60</v>
      </c>
      <c r="L214" s="274">
        <v>60</v>
      </c>
      <c r="M214" s="274">
        <f>E214+F214+G214+H214+I214+J214+K214+L214</f>
        <v>300</v>
      </c>
    </row>
    <row r="215" spans="1:13" s="139" customFormat="1" ht="15.75">
      <c r="A215" s="272">
        <v>2</v>
      </c>
      <c r="B215" s="273" t="s">
        <v>102</v>
      </c>
      <c r="C215" s="272">
        <v>2000</v>
      </c>
      <c r="D215" s="272" t="s">
        <v>23</v>
      </c>
      <c r="E215" s="274">
        <v>54</v>
      </c>
      <c r="F215" s="274"/>
      <c r="G215" s="274"/>
      <c r="H215" s="274"/>
      <c r="I215" s="274"/>
      <c r="J215" s="272"/>
      <c r="K215" s="272">
        <v>54</v>
      </c>
      <c r="L215" s="274">
        <v>54</v>
      </c>
      <c r="M215" s="274">
        <f>E215+F215+G215+H215+I215+J215+K215+L215</f>
        <v>162</v>
      </c>
    </row>
    <row r="216" spans="1:13" s="139" customFormat="1" ht="15.75">
      <c r="A216" s="272">
        <v>3</v>
      </c>
      <c r="B216" s="273" t="s">
        <v>710</v>
      </c>
      <c r="C216" s="272">
        <v>2000</v>
      </c>
      <c r="D216" s="272" t="s">
        <v>23</v>
      </c>
      <c r="E216" s="274"/>
      <c r="F216" s="274"/>
      <c r="G216" s="274">
        <v>48</v>
      </c>
      <c r="H216" s="274"/>
      <c r="I216" s="274"/>
      <c r="J216" s="272"/>
      <c r="K216" s="272">
        <v>48</v>
      </c>
      <c r="L216" s="274"/>
      <c r="M216" s="274">
        <f>E216+F216+G216+H216+I216+J216+K216+L216</f>
        <v>96</v>
      </c>
    </row>
    <row r="217" spans="1:8" s="28" customFormat="1" ht="15.75">
      <c r="A217" s="37"/>
      <c r="C217" s="34"/>
      <c r="D217" s="34"/>
      <c r="H217" s="34"/>
    </row>
    <row r="218" spans="1:8" s="28" customFormat="1" ht="15.75">
      <c r="A218" s="39" t="s">
        <v>300</v>
      </c>
      <c r="B218" s="40"/>
      <c r="C218" s="41"/>
      <c r="D218" s="42"/>
      <c r="H218" s="34"/>
    </row>
    <row r="219" spans="1:13" s="28" customFormat="1" ht="75">
      <c r="A219" s="33" t="s">
        <v>26</v>
      </c>
      <c r="B219" s="33" t="s">
        <v>27</v>
      </c>
      <c r="C219" s="33" t="s">
        <v>103</v>
      </c>
      <c r="D219" s="33" t="s">
        <v>107</v>
      </c>
      <c r="E219" s="13" t="s">
        <v>914</v>
      </c>
      <c r="F219" s="13" t="s">
        <v>915</v>
      </c>
      <c r="G219" s="13" t="s">
        <v>916</v>
      </c>
      <c r="H219" s="13" t="s">
        <v>919</v>
      </c>
      <c r="I219" s="13" t="s">
        <v>920</v>
      </c>
      <c r="J219" s="13" t="s">
        <v>922</v>
      </c>
      <c r="K219" s="13" t="s">
        <v>923</v>
      </c>
      <c r="L219" s="13" t="s">
        <v>924</v>
      </c>
      <c r="M219" s="13" t="s">
        <v>76</v>
      </c>
    </row>
    <row r="220" spans="1:13" s="139" customFormat="1" ht="15.75">
      <c r="A220" s="272">
        <v>1</v>
      </c>
      <c r="B220" s="273" t="s">
        <v>66</v>
      </c>
      <c r="C220" s="272">
        <v>1992</v>
      </c>
      <c r="D220" s="272" t="s">
        <v>31</v>
      </c>
      <c r="E220" s="274"/>
      <c r="F220" s="274"/>
      <c r="G220" s="274"/>
      <c r="H220" s="274">
        <v>60</v>
      </c>
      <c r="I220" s="274"/>
      <c r="J220" s="272"/>
      <c r="K220" s="272"/>
      <c r="L220" s="274">
        <v>60</v>
      </c>
      <c r="M220" s="274">
        <f>E220+F220+G220+H220+I220+J220+K220+L220</f>
        <v>120</v>
      </c>
    </row>
    <row r="221" spans="1:13" s="139" customFormat="1" ht="15.75">
      <c r="A221" s="272">
        <v>2</v>
      </c>
      <c r="B221" s="273" t="s">
        <v>713</v>
      </c>
      <c r="C221" s="272">
        <v>1994</v>
      </c>
      <c r="D221" s="272" t="s">
        <v>23</v>
      </c>
      <c r="E221" s="274"/>
      <c r="F221" s="274"/>
      <c r="G221" s="274">
        <v>60</v>
      </c>
      <c r="H221" s="274">
        <v>54</v>
      </c>
      <c r="I221" s="274"/>
      <c r="J221" s="272"/>
      <c r="K221" s="272"/>
      <c r="L221" s="274"/>
      <c r="M221" s="274">
        <f>E221+F221+G221+H221+I221+J221+K221+L221</f>
        <v>114</v>
      </c>
    </row>
    <row r="222" spans="1:13" s="139" customFormat="1" ht="15.75">
      <c r="A222" s="272">
        <v>3</v>
      </c>
      <c r="B222" s="273" t="s">
        <v>421</v>
      </c>
      <c r="C222" s="275">
        <v>1994</v>
      </c>
      <c r="D222" s="272" t="s">
        <v>62</v>
      </c>
      <c r="E222" s="274"/>
      <c r="F222" s="274"/>
      <c r="G222" s="274"/>
      <c r="H222" s="274"/>
      <c r="I222" s="274">
        <v>54</v>
      </c>
      <c r="J222" s="272"/>
      <c r="K222" s="272"/>
      <c r="L222" s="274">
        <v>48</v>
      </c>
      <c r="M222" s="274">
        <f>E222+F222+G222+H222+I222+J222+K222+L222</f>
        <v>102</v>
      </c>
    </row>
    <row r="223" spans="1:13" s="139" customFormat="1" ht="15.75">
      <c r="A223" s="136">
        <v>4</v>
      </c>
      <c r="B223" s="67" t="s">
        <v>148</v>
      </c>
      <c r="C223" s="136">
        <v>1998</v>
      </c>
      <c r="D223" s="136" t="s">
        <v>62</v>
      </c>
      <c r="E223" s="137"/>
      <c r="F223" s="137"/>
      <c r="G223" s="137">
        <v>48</v>
      </c>
      <c r="H223" s="137"/>
      <c r="I223" s="137"/>
      <c r="J223" s="136"/>
      <c r="K223" s="136"/>
      <c r="L223" s="137">
        <v>54</v>
      </c>
      <c r="M223" s="137">
        <f>E223+F223+G223+H223+I223+J223+K223+L223</f>
        <v>102</v>
      </c>
    </row>
    <row r="224" spans="2:8" s="28" customFormat="1" ht="15.75">
      <c r="B224" s="17"/>
      <c r="C224" s="16"/>
      <c r="D224" s="34"/>
      <c r="H224" s="34"/>
    </row>
    <row r="225" spans="1:8" s="28" customFormat="1" ht="15.75">
      <c r="A225" s="39" t="s">
        <v>301</v>
      </c>
      <c r="B225" s="40"/>
      <c r="C225" s="41"/>
      <c r="D225" s="42"/>
      <c r="H225" s="34"/>
    </row>
    <row r="226" spans="1:13" s="28" customFormat="1" ht="75">
      <c r="A226" s="33" t="s">
        <v>26</v>
      </c>
      <c r="B226" s="33" t="s">
        <v>27</v>
      </c>
      <c r="C226" s="33" t="s">
        <v>103</v>
      </c>
      <c r="D226" s="33" t="s">
        <v>107</v>
      </c>
      <c r="E226" s="13" t="s">
        <v>914</v>
      </c>
      <c r="F226" s="13" t="s">
        <v>915</v>
      </c>
      <c r="G226" s="13" t="s">
        <v>916</v>
      </c>
      <c r="H226" s="13" t="s">
        <v>919</v>
      </c>
      <c r="I226" s="13" t="s">
        <v>920</v>
      </c>
      <c r="J226" s="13" t="s">
        <v>922</v>
      </c>
      <c r="K226" s="13" t="s">
        <v>923</v>
      </c>
      <c r="L226" s="13" t="s">
        <v>924</v>
      </c>
      <c r="M226" s="13" t="s">
        <v>76</v>
      </c>
    </row>
    <row r="227" spans="1:13" s="139" customFormat="1" ht="15.75">
      <c r="A227" s="136">
        <v>1</v>
      </c>
      <c r="B227" s="67" t="s">
        <v>112</v>
      </c>
      <c r="C227" s="136">
        <v>1980</v>
      </c>
      <c r="D227" s="136" t="s">
        <v>23</v>
      </c>
      <c r="E227" s="137">
        <v>60</v>
      </c>
      <c r="F227" s="137">
        <v>60</v>
      </c>
      <c r="G227" s="137">
        <v>48</v>
      </c>
      <c r="H227" s="137">
        <v>54</v>
      </c>
      <c r="I227" s="137">
        <v>60</v>
      </c>
      <c r="J227" s="136"/>
      <c r="K227" s="136">
        <v>60</v>
      </c>
      <c r="L227" s="137">
        <v>60</v>
      </c>
      <c r="M227" s="137">
        <f>E227+F227+G227+H227+I227+J227+K227+L227</f>
        <v>402</v>
      </c>
    </row>
    <row r="228" spans="1:13" s="139" customFormat="1" ht="15.75">
      <c r="A228" s="136">
        <v>2</v>
      </c>
      <c r="B228" s="67" t="s">
        <v>700</v>
      </c>
      <c r="C228" s="136">
        <v>1986</v>
      </c>
      <c r="D228" s="136" t="s">
        <v>23</v>
      </c>
      <c r="E228" s="137"/>
      <c r="F228" s="137"/>
      <c r="G228" s="137">
        <v>60</v>
      </c>
      <c r="H228" s="137">
        <v>60</v>
      </c>
      <c r="I228" s="137"/>
      <c r="J228" s="136"/>
      <c r="K228" s="136"/>
      <c r="L228" s="137"/>
      <c r="M228" s="137">
        <f>E228+F228+G228+H228+I228+J228+K228+L228</f>
        <v>120</v>
      </c>
    </row>
    <row r="229" spans="1:13" s="139" customFormat="1" ht="15.75">
      <c r="A229" s="136">
        <v>3</v>
      </c>
      <c r="B229" s="67" t="s">
        <v>155</v>
      </c>
      <c r="C229" s="136">
        <v>1986</v>
      </c>
      <c r="D229" s="136" t="s">
        <v>31</v>
      </c>
      <c r="E229" s="137"/>
      <c r="F229" s="137">
        <v>54</v>
      </c>
      <c r="G229" s="137">
        <v>54</v>
      </c>
      <c r="H229" s="137"/>
      <c r="I229" s="137"/>
      <c r="J229" s="136"/>
      <c r="K229" s="136"/>
      <c r="L229" s="137"/>
      <c r="M229" s="137">
        <f>E229+F229+G229+H229+I229+J229+K229+L229</f>
        <v>108</v>
      </c>
    </row>
    <row r="231" spans="1:8" s="28" customFormat="1" ht="15.75">
      <c r="A231" s="39" t="s">
        <v>302</v>
      </c>
      <c r="B231" s="40"/>
      <c r="C231" s="41"/>
      <c r="D231" s="42"/>
      <c r="H231" s="34"/>
    </row>
    <row r="232" spans="1:13" s="28" customFormat="1" ht="75">
      <c r="A232" s="33" t="s">
        <v>26</v>
      </c>
      <c r="B232" s="33" t="s">
        <v>27</v>
      </c>
      <c r="C232" s="33" t="s">
        <v>103</v>
      </c>
      <c r="D232" s="33" t="s">
        <v>107</v>
      </c>
      <c r="E232" s="13" t="s">
        <v>914</v>
      </c>
      <c r="F232" s="13" t="s">
        <v>915</v>
      </c>
      <c r="G232" s="13" t="s">
        <v>916</v>
      </c>
      <c r="H232" s="13" t="s">
        <v>919</v>
      </c>
      <c r="I232" s="13" t="s">
        <v>920</v>
      </c>
      <c r="J232" s="13" t="s">
        <v>922</v>
      </c>
      <c r="K232" s="13" t="s">
        <v>923</v>
      </c>
      <c r="L232" s="13" t="s">
        <v>924</v>
      </c>
      <c r="M232" s="13" t="s">
        <v>76</v>
      </c>
    </row>
    <row r="233" spans="1:13" s="276" customFormat="1" ht="15.75">
      <c r="A233" s="272">
        <v>1</v>
      </c>
      <c r="B233" s="273" t="s">
        <v>67</v>
      </c>
      <c r="C233" s="272">
        <v>1968</v>
      </c>
      <c r="D233" s="272" t="s">
        <v>68</v>
      </c>
      <c r="E233" s="274">
        <v>60</v>
      </c>
      <c r="F233" s="274"/>
      <c r="G233" s="274">
        <v>60</v>
      </c>
      <c r="H233" s="274">
        <v>60</v>
      </c>
      <c r="I233" s="274"/>
      <c r="J233" s="272"/>
      <c r="K233" s="272"/>
      <c r="L233" s="274">
        <v>60</v>
      </c>
      <c r="M233" s="274">
        <f>E233+F233+G233+H233+I233+J233+K233+L233</f>
        <v>240</v>
      </c>
    </row>
    <row r="234" spans="1:13" s="276" customFormat="1" ht="15.75">
      <c r="A234" s="272">
        <v>2</v>
      </c>
      <c r="B234" s="273" t="s">
        <v>53</v>
      </c>
      <c r="C234" s="272">
        <v>1972</v>
      </c>
      <c r="D234" s="272" t="s">
        <v>31</v>
      </c>
      <c r="E234" s="274">
        <v>54</v>
      </c>
      <c r="F234" s="274">
        <v>54</v>
      </c>
      <c r="G234" s="274"/>
      <c r="H234" s="274"/>
      <c r="I234" s="274"/>
      <c r="J234" s="272"/>
      <c r="K234" s="272"/>
      <c r="L234" s="274">
        <v>54</v>
      </c>
      <c r="M234" s="274">
        <f>E234+F234+G234+H234+I234+J234+K234+L234</f>
        <v>162</v>
      </c>
    </row>
    <row r="235" spans="1:8" s="28" customFormat="1" ht="15.75">
      <c r="A235" s="37"/>
      <c r="C235" s="34"/>
      <c r="D235" s="34"/>
      <c r="H235" s="34"/>
    </row>
    <row r="236" spans="1:8" s="28" customFormat="1" ht="15.75">
      <c r="A236" s="39" t="s">
        <v>303</v>
      </c>
      <c r="B236" s="40"/>
      <c r="C236" s="41"/>
      <c r="D236" s="42"/>
      <c r="H236" s="34"/>
    </row>
    <row r="237" spans="1:13" s="28" customFormat="1" ht="75">
      <c r="A237" s="33" t="s">
        <v>26</v>
      </c>
      <c r="B237" s="33" t="s">
        <v>27</v>
      </c>
      <c r="C237" s="33" t="s">
        <v>103</v>
      </c>
      <c r="D237" s="33" t="s">
        <v>107</v>
      </c>
      <c r="E237" s="13" t="s">
        <v>914</v>
      </c>
      <c r="F237" s="13" t="s">
        <v>915</v>
      </c>
      <c r="G237" s="13" t="s">
        <v>916</v>
      </c>
      <c r="H237" s="13" t="s">
        <v>919</v>
      </c>
      <c r="I237" s="13" t="s">
        <v>920</v>
      </c>
      <c r="J237" s="13" t="s">
        <v>922</v>
      </c>
      <c r="K237" s="13" t="s">
        <v>923</v>
      </c>
      <c r="L237" s="13" t="s">
        <v>924</v>
      </c>
      <c r="M237" s="13" t="s">
        <v>76</v>
      </c>
    </row>
    <row r="238" spans="1:13" s="139" customFormat="1" ht="15.75">
      <c r="A238" s="272">
        <v>1</v>
      </c>
      <c r="B238" s="273" t="s">
        <v>601</v>
      </c>
      <c r="C238" s="272">
        <v>1965</v>
      </c>
      <c r="D238" s="272" t="s">
        <v>62</v>
      </c>
      <c r="E238" s="274">
        <v>60</v>
      </c>
      <c r="F238" s="274"/>
      <c r="G238" s="274"/>
      <c r="H238" s="274"/>
      <c r="I238" s="274"/>
      <c r="J238" s="272"/>
      <c r="K238" s="272"/>
      <c r="L238" s="274">
        <v>60</v>
      </c>
      <c r="M238" s="274">
        <f>E238+F238+G238+H238+I238+J238+K238+L238</f>
        <v>120</v>
      </c>
    </row>
    <row r="239" spans="1:8" s="28" customFormat="1" ht="15.75">
      <c r="A239" s="37"/>
      <c r="C239" s="34"/>
      <c r="D239" s="34"/>
      <c r="H239" s="34"/>
    </row>
    <row r="240" spans="1:8" s="28" customFormat="1" ht="15.75">
      <c r="A240" s="39" t="s">
        <v>304</v>
      </c>
      <c r="B240" s="40"/>
      <c r="C240" s="41"/>
      <c r="D240" s="42"/>
      <c r="H240" s="34"/>
    </row>
    <row r="241" spans="1:13" s="28" customFormat="1" ht="75">
      <c r="A241" s="33" t="s">
        <v>26</v>
      </c>
      <c r="B241" s="33" t="s">
        <v>27</v>
      </c>
      <c r="C241" s="33" t="s">
        <v>103</v>
      </c>
      <c r="D241" s="33" t="s">
        <v>107</v>
      </c>
      <c r="E241" s="13" t="s">
        <v>914</v>
      </c>
      <c r="F241" s="13" t="s">
        <v>915</v>
      </c>
      <c r="G241" s="13" t="s">
        <v>916</v>
      </c>
      <c r="H241" s="13" t="s">
        <v>919</v>
      </c>
      <c r="I241" s="13" t="s">
        <v>920</v>
      </c>
      <c r="J241" s="13" t="s">
        <v>922</v>
      </c>
      <c r="K241" s="13" t="s">
        <v>923</v>
      </c>
      <c r="L241" s="13" t="s">
        <v>924</v>
      </c>
      <c r="M241" s="13" t="s">
        <v>76</v>
      </c>
    </row>
    <row r="242" spans="1:13" s="139" customFormat="1" ht="15.75">
      <c r="A242" s="136"/>
      <c r="B242" s="67"/>
      <c r="C242" s="136"/>
      <c r="D242" s="136"/>
      <c r="E242" s="137"/>
      <c r="F242" s="137"/>
      <c r="G242" s="137"/>
      <c r="H242" s="137"/>
      <c r="I242" s="138"/>
      <c r="J242" s="138"/>
      <c r="K242" s="138"/>
      <c r="L242" s="138"/>
      <c r="M242" s="1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3:L133"/>
  <sheetViews>
    <sheetView zoomScale="75" zoomScaleNormal="75" zoomScalePageLayoutView="0" workbookViewId="0" topLeftCell="A1">
      <pane xSplit="5" topLeftCell="F1" activePane="topRight" state="frozen"/>
      <selection pane="topLeft" activeCell="H31" sqref="H31"/>
      <selection pane="topRight" activeCell="C30" sqref="C30"/>
    </sheetView>
  </sheetViews>
  <sheetFormatPr defaultColWidth="9.140625" defaultRowHeight="12.75"/>
  <cols>
    <col min="1" max="1" width="14.140625" style="0" customWidth="1"/>
    <col min="2" max="2" width="6.7109375" style="0" customWidth="1"/>
    <col min="3" max="3" width="27.00390625" style="0" customWidth="1"/>
    <col min="4" max="4" width="12.421875" style="0" customWidth="1"/>
    <col min="5" max="5" width="30.57421875" style="0" customWidth="1"/>
    <col min="6" max="6" width="18.140625" style="0" customWidth="1"/>
    <col min="7" max="8" width="19.28125" style="0" customWidth="1"/>
    <col min="9" max="9" width="21.28125" style="15" customWidth="1"/>
    <col min="10" max="10" width="17.7109375" style="15" customWidth="1"/>
    <col min="11" max="11" width="18.421875" style="0" customWidth="1"/>
    <col min="12" max="12" width="13.421875" style="0" customWidth="1"/>
  </cols>
  <sheetData>
    <row r="3" spans="2:6" ht="18">
      <c r="B3" s="14" t="s">
        <v>1448</v>
      </c>
      <c r="C3" s="14"/>
      <c r="D3" s="14"/>
      <c r="E3" s="14"/>
      <c r="F3" s="14"/>
    </row>
    <row r="5" ht="20.25">
      <c r="B5" s="12" t="s">
        <v>56</v>
      </c>
    </row>
    <row r="6" spans="2:10" s="28" customFormat="1" ht="15.75">
      <c r="B6" s="29" t="s">
        <v>287</v>
      </c>
      <c r="C6" s="30"/>
      <c r="E6" s="29" t="s">
        <v>926</v>
      </c>
      <c r="F6" s="32"/>
      <c r="I6" s="34"/>
      <c r="J6" s="34"/>
    </row>
    <row r="7" spans="2:12" s="28" customFormat="1" ht="75">
      <c r="B7" s="33" t="s">
        <v>26</v>
      </c>
      <c r="C7" s="33" t="s">
        <v>27</v>
      </c>
      <c r="D7" s="33" t="s">
        <v>103</v>
      </c>
      <c r="E7" s="33" t="s">
        <v>107</v>
      </c>
      <c r="F7" s="13" t="s">
        <v>913</v>
      </c>
      <c r="G7" s="13" t="s">
        <v>925</v>
      </c>
      <c r="H7" s="13" t="s">
        <v>915</v>
      </c>
      <c r="I7" s="13" t="s">
        <v>917</v>
      </c>
      <c r="J7" s="13" t="s">
        <v>918</v>
      </c>
      <c r="K7" s="13" t="s">
        <v>921</v>
      </c>
      <c r="L7" s="13" t="s">
        <v>77</v>
      </c>
    </row>
    <row r="8" spans="2:12" s="139" customFormat="1" ht="15.75">
      <c r="B8" s="269">
        <v>1</v>
      </c>
      <c r="C8" s="270" t="s">
        <v>125</v>
      </c>
      <c r="D8" s="269">
        <v>2005</v>
      </c>
      <c r="E8" s="269" t="s">
        <v>31</v>
      </c>
      <c r="F8" s="269">
        <v>48</v>
      </c>
      <c r="G8" s="269">
        <v>54</v>
      </c>
      <c r="H8" s="271">
        <v>48</v>
      </c>
      <c r="I8" s="271"/>
      <c r="J8" s="277">
        <v>60</v>
      </c>
      <c r="K8" s="271"/>
      <c r="L8" s="271">
        <f aca="true" t="shared" si="0" ref="L8:L17">F8+G8+H8+I8+J8+K8</f>
        <v>210</v>
      </c>
    </row>
    <row r="9" spans="2:12" s="139" customFormat="1" ht="15.75">
      <c r="B9" s="269">
        <v>2</v>
      </c>
      <c r="C9" s="270" t="s">
        <v>126</v>
      </c>
      <c r="D9" s="269">
        <v>2005</v>
      </c>
      <c r="E9" s="269" t="s">
        <v>31</v>
      </c>
      <c r="F9" s="269">
        <v>54</v>
      </c>
      <c r="G9" s="269">
        <v>48</v>
      </c>
      <c r="H9" s="271">
        <v>54</v>
      </c>
      <c r="I9" s="271"/>
      <c r="J9" s="271">
        <v>54</v>
      </c>
      <c r="K9" s="271"/>
      <c r="L9" s="271">
        <f t="shared" si="0"/>
        <v>210</v>
      </c>
    </row>
    <row r="10" spans="2:12" s="139" customFormat="1" ht="15.75">
      <c r="B10" s="269">
        <v>3</v>
      </c>
      <c r="C10" s="270" t="s">
        <v>96</v>
      </c>
      <c r="D10" s="269">
        <v>2005</v>
      </c>
      <c r="E10" s="269" t="s">
        <v>31</v>
      </c>
      <c r="F10" s="269">
        <v>60</v>
      </c>
      <c r="G10" s="269">
        <v>60</v>
      </c>
      <c r="H10" s="271">
        <v>60</v>
      </c>
      <c r="I10" s="271"/>
      <c r="J10" s="269"/>
      <c r="K10" s="271"/>
      <c r="L10" s="271">
        <f t="shared" si="0"/>
        <v>180</v>
      </c>
    </row>
    <row r="11" spans="2:12" s="139" customFormat="1" ht="15.75">
      <c r="B11" s="136">
        <v>4</v>
      </c>
      <c r="C11" s="67" t="s">
        <v>252</v>
      </c>
      <c r="D11" s="136">
        <v>2005</v>
      </c>
      <c r="E11" s="136" t="s">
        <v>62</v>
      </c>
      <c r="F11" s="136"/>
      <c r="G11" s="136">
        <v>40</v>
      </c>
      <c r="H11" s="137"/>
      <c r="I11" s="137"/>
      <c r="J11" s="136"/>
      <c r="K11" s="137">
        <v>54</v>
      </c>
      <c r="L11" s="137">
        <f t="shared" si="0"/>
        <v>94</v>
      </c>
    </row>
    <row r="12" spans="2:12" s="139" customFormat="1" ht="15.75">
      <c r="B12" s="136">
        <v>5</v>
      </c>
      <c r="C12" s="67" t="s">
        <v>206</v>
      </c>
      <c r="D12" s="136">
        <v>2006</v>
      </c>
      <c r="E12" s="136" t="s">
        <v>31</v>
      </c>
      <c r="F12" s="136"/>
      <c r="G12" s="136"/>
      <c r="H12" s="137">
        <v>43</v>
      </c>
      <c r="I12" s="137"/>
      <c r="J12" s="136">
        <v>48</v>
      </c>
      <c r="K12" s="137"/>
      <c r="L12" s="137">
        <f t="shared" si="0"/>
        <v>91</v>
      </c>
    </row>
    <row r="13" spans="2:12" s="139" customFormat="1" ht="15.75">
      <c r="B13" s="136">
        <v>6</v>
      </c>
      <c r="C13" s="67" t="s">
        <v>162</v>
      </c>
      <c r="D13" s="136">
        <v>2005</v>
      </c>
      <c r="E13" s="136" t="s">
        <v>832</v>
      </c>
      <c r="F13" s="136"/>
      <c r="G13" s="136"/>
      <c r="H13" s="137">
        <v>36</v>
      </c>
      <c r="I13" s="137"/>
      <c r="J13" s="136">
        <v>43</v>
      </c>
      <c r="K13" s="137"/>
      <c r="L13" s="137">
        <f t="shared" si="0"/>
        <v>79</v>
      </c>
    </row>
    <row r="14" spans="2:12" s="139" customFormat="1" ht="15.75">
      <c r="B14" s="136">
        <v>7</v>
      </c>
      <c r="C14" s="67" t="s">
        <v>831</v>
      </c>
      <c r="D14" s="136">
        <v>2005</v>
      </c>
      <c r="E14" s="136" t="s">
        <v>832</v>
      </c>
      <c r="F14" s="136"/>
      <c r="G14" s="136"/>
      <c r="H14" s="137">
        <v>38</v>
      </c>
      <c r="I14" s="137"/>
      <c r="J14" s="136">
        <v>40</v>
      </c>
      <c r="K14" s="137"/>
      <c r="L14" s="137">
        <f t="shared" si="0"/>
        <v>78</v>
      </c>
    </row>
    <row r="15" spans="2:12" s="139" customFormat="1" ht="15.75">
      <c r="B15" s="136">
        <v>8</v>
      </c>
      <c r="C15" s="67" t="s">
        <v>835</v>
      </c>
      <c r="D15" s="136">
        <v>2005</v>
      </c>
      <c r="E15" s="136" t="s">
        <v>830</v>
      </c>
      <c r="F15" s="136"/>
      <c r="G15" s="136"/>
      <c r="H15" s="137">
        <v>31</v>
      </c>
      <c r="I15" s="137"/>
      <c r="J15" s="136">
        <v>34</v>
      </c>
      <c r="K15" s="137"/>
      <c r="L15" s="137">
        <f t="shared" si="0"/>
        <v>65</v>
      </c>
    </row>
    <row r="16" spans="2:12" s="139" customFormat="1" ht="15.75">
      <c r="B16" s="136">
        <v>9</v>
      </c>
      <c r="C16" s="67" t="s">
        <v>836</v>
      </c>
      <c r="D16" s="136">
        <v>2007</v>
      </c>
      <c r="E16" s="136" t="s">
        <v>837</v>
      </c>
      <c r="F16" s="136"/>
      <c r="G16" s="136"/>
      <c r="H16" s="137">
        <v>30</v>
      </c>
      <c r="I16" s="137"/>
      <c r="J16" s="136">
        <v>32</v>
      </c>
      <c r="K16" s="137"/>
      <c r="L16" s="137">
        <f t="shared" si="0"/>
        <v>62</v>
      </c>
    </row>
    <row r="17" spans="2:12" s="139" customFormat="1" ht="15.75">
      <c r="B17" s="136">
        <v>10</v>
      </c>
      <c r="C17" s="67" t="s">
        <v>82</v>
      </c>
      <c r="D17" s="136">
        <v>2008</v>
      </c>
      <c r="E17" s="136" t="s">
        <v>830</v>
      </c>
      <c r="F17" s="136"/>
      <c r="G17" s="136"/>
      <c r="H17" s="137">
        <v>24</v>
      </c>
      <c r="I17" s="137"/>
      <c r="J17" s="136">
        <v>30</v>
      </c>
      <c r="K17" s="137"/>
      <c r="L17" s="137">
        <f t="shared" si="0"/>
        <v>54</v>
      </c>
    </row>
    <row r="18" spans="3:10" s="28" customFormat="1" ht="12.75">
      <c r="C18" s="43"/>
      <c r="D18" s="44"/>
      <c r="E18" s="44"/>
      <c r="F18" s="45"/>
      <c r="I18" s="34"/>
      <c r="J18" s="34"/>
    </row>
    <row r="19" spans="2:10" s="28" customFormat="1" ht="15.75">
      <c r="B19" s="29" t="s">
        <v>288</v>
      </c>
      <c r="C19" s="30"/>
      <c r="D19" s="31"/>
      <c r="E19" s="32"/>
      <c r="F19" s="32"/>
      <c r="I19" s="34"/>
      <c r="J19" s="34"/>
    </row>
    <row r="20" spans="2:12" s="28" customFormat="1" ht="75">
      <c r="B20" s="33" t="s">
        <v>26</v>
      </c>
      <c r="C20" s="33" t="s">
        <v>27</v>
      </c>
      <c r="D20" s="33" t="s">
        <v>103</v>
      </c>
      <c r="E20" s="33" t="s">
        <v>107</v>
      </c>
      <c r="F20" s="13" t="s">
        <v>913</v>
      </c>
      <c r="G20" s="13" t="s">
        <v>925</v>
      </c>
      <c r="H20" s="13" t="s">
        <v>915</v>
      </c>
      <c r="I20" s="13" t="s">
        <v>917</v>
      </c>
      <c r="J20" s="13" t="s">
        <v>918</v>
      </c>
      <c r="K20" s="13" t="s">
        <v>921</v>
      </c>
      <c r="L20" s="13" t="s">
        <v>77</v>
      </c>
    </row>
    <row r="21" spans="2:12" s="139" customFormat="1" ht="15.75">
      <c r="B21" s="269">
        <v>1</v>
      </c>
      <c r="C21" s="270" t="s">
        <v>390</v>
      </c>
      <c r="D21" s="269">
        <v>2003</v>
      </c>
      <c r="E21" s="269" t="s">
        <v>31</v>
      </c>
      <c r="F21" s="269">
        <v>43</v>
      </c>
      <c r="G21" s="269">
        <v>54</v>
      </c>
      <c r="H21" s="271">
        <v>40</v>
      </c>
      <c r="I21" s="271"/>
      <c r="J21" s="269"/>
      <c r="K21" s="271">
        <v>40</v>
      </c>
      <c r="L21" s="271">
        <f aca="true" t="shared" si="1" ref="L21:L27">F21+G21+H21+I21+J21+K21</f>
        <v>177</v>
      </c>
    </row>
    <row r="22" spans="2:12" s="139" customFormat="1" ht="15.75">
      <c r="B22" s="269">
        <v>2</v>
      </c>
      <c r="C22" s="270" t="s">
        <v>93</v>
      </c>
      <c r="D22" s="269">
        <v>2003</v>
      </c>
      <c r="E22" s="269" t="s">
        <v>62</v>
      </c>
      <c r="F22" s="269"/>
      <c r="G22" s="269">
        <v>60</v>
      </c>
      <c r="H22" s="271">
        <v>54</v>
      </c>
      <c r="I22" s="271"/>
      <c r="J22" s="269"/>
      <c r="K22" s="271">
        <v>60</v>
      </c>
      <c r="L22" s="271">
        <f t="shared" si="1"/>
        <v>174</v>
      </c>
    </row>
    <row r="23" spans="2:12" s="139" customFormat="1" ht="15.75">
      <c r="B23" s="269">
        <v>3</v>
      </c>
      <c r="C23" s="270" t="s">
        <v>212</v>
      </c>
      <c r="D23" s="269">
        <v>2003</v>
      </c>
      <c r="E23" s="269" t="s">
        <v>62</v>
      </c>
      <c r="F23" s="269"/>
      <c r="G23" s="269">
        <v>48</v>
      </c>
      <c r="H23" s="271">
        <v>43</v>
      </c>
      <c r="I23" s="271"/>
      <c r="J23" s="269"/>
      <c r="K23" s="271">
        <v>48</v>
      </c>
      <c r="L23" s="271">
        <f t="shared" si="1"/>
        <v>139</v>
      </c>
    </row>
    <row r="24" spans="2:12" s="139" customFormat="1" ht="15.75">
      <c r="B24" s="136">
        <v>4</v>
      </c>
      <c r="C24" s="67" t="s">
        <v>414</v>
      </c>
      <c r="D24" s="136">
        <v>2003</v>
      </c>
      <c r="E24" s="136" t="s">
        <v>62</v>
      </c>
      <c r="F24" s="136"/>
      <c r="G24" s="136">
        <v>43</v>
      </c>
      <c r="H24" s="137">
        <v>34</v>
      </c>
      <c r="I24" s="137"/>
      <c r="J24" s="136"/>
      <c r="K24" s="137">
        <v>36</v>
      </c>
      <c r="L24" s="137">
        <f t="shared" si="1"/>
        <v>113</v>
      </c>
    </row>
    <row r="25" spans="2:12" s="139" customFormat="1" ht="15.75">
      <c r="B25" s="136">
        <v>5</v>
      </c>
      <c r="C25" s="67" t="s">
        <v>124</v>
      </c>
      <c r="D25" s="136">
        <v>2004</v>
      </c>
      <c r="E25" s="136" t="s">
        <v>62</v>
      </c>
      <c r="F25" s="136"/>
      <c r="G25" s="136">
        <v>36</v>
      </c>
      <c r="H25" s="137">
        <v>26</v>
      </c>
      <c r="I25" s="137"/>
      <c r="J25" s="136"/>
      <c r="K25" s="137">
        <v>38</v>
      </c>
      <c r="L25" s="137">
        <f t="shared" si="1"/>
        <v>100</v>
      </c>
    </row>
    <row r="26" spans="2:12" s="139" customFormat="1" ht="15.75">
      <c r="B26" s="136">
        <v>6</v>
      </c>
      <c r="C26" s="67" t="s">
        <v>386</v>
      </c>
      <c r="D26" s="136">
        <v>2003</v>
      </c>
      <c r="E26" s="136" t="s">
        <v>31</v>
      </c>
      <c r="F26" s="136">
        <v>54</v>
      </c>
      <c r="G26" s="136"/>
      <c r="H26" s="137">
        <v>36</v>
      </c>
      <c r="I26" s="137"/>
      <c r="J26" s="136"/>
      <c r="K26" s="137"/>
      <c r="L26" s="137">
        <f t="shared" si="1"/>
        <v>90</v>
      </c>
    </row>
    <row r="27" spans="2:12" s="139" customFormat="1" ht="15.75">
      <c r="B27" s="136">
        <v>7</v>
      </c>
      <c r="C27" s="67" t="s">
        <v>211</v>
      </c>
      <c r="D27" s="136">
        <v>2004</v>
      </c>
      <c r="E27" s="136" t="s">
        <v>62</v>
      </c>
      <c r="F27" s="136"/>
      <c r="G27" s="136">
        <v>40</v>
      </c>
      <c r="H27" s="137"/>
      <c r="I27" s="137"/>
      <c r="J27" s="136"/>
      <c r="K27" s="137">
        <v>43</v>
      </c>
      <c r="L27" s="137">
        <f t="shared" si="1"/>
        <v>83</v>
      </c>
    </row>
    <row r="28" spans="2:10" s="28" customFormat="1" ht="15.75">
      <c r="B28" s="37"/>
      <c r="C28" s="71"/>
      <c r="D28" s="65"/>
      <c r="E28" s="65"/>
      <c r="F28" s="65"/>
      <c r="I28" s="34"/>
      <c r="J28" s="34"/>
    </row>
    <row r="29" spans="2:10" s="28" customFormat="1" ht="15.75">
      <c r="B29" s="29" t="s">
        <v>289</v>
      </c>
      <c r="C29" s="30"/>
      <c r="D29" s="31"/>
      <c r="E29" s="32"/>
      <c r="F29" s="32"/>
      <c r="I29" s="34"/>
      <c r="J29" s="34"/>
    </row>
    <row r="30" spans="2:12" s="28" customFormat="1" ht="75">
      <c r="B30" s="33" t="s">
        <v>26</v>
      </c>
      <c r="C30" s="33" t="s">
        <v>27</v>
      </c>
      <c r="D30" s="33" t="s">
        <v>103</v>
      </c>
      <c r="E30" s="33" t="s">
        <v>107</v>
      </c>
      <c r="F30" s="13" t="s">
        <v>913</v>
      </c>
      <c r="G30" s="13" t="s">
        <v>925</v>
      </c>
      <c r="H30" s="13" t="s">
        <v>915</v>
      </c>
      <c r="I30" s="13" t="s">
        <v>917</v>
      </c>
      <c r="J30" s="13" t="s">
        <v>918</v>
      </c>
      <c r="K30" s="13" t="s">
        <v>921</v>
      </c>
      <c r="L30" s="13" t="s">
        <v>77</v>
      </c>
    </row>
    <row r="31" spans="2:12" s="139" customFormat="1" ht="15.75">
      <c r="B31" s="269">
        <v>1</v>
      </c>
      <c r="C31" s="270" t="s">
        <v>380</v>
      </c>
      <c r="D31" s="269">
        <v>2001</v>
      </c>
      <c r="E31" s="269" t="s">
        <v>23</v>
      </c>
      <c r="F31" s="269">
        <v>54</v>
      </c>
      <c r="G31" s="269">
        <v>43</v>
      </c>
      <c r="H31" s="271">
        <v>48</v>
      </c>
      <c r="I31" s="271"/>
      <c r="J31" s="269">
        <v>43</v>
      </c>
      <c r="K31" s="271">
        <v>60</v>
      </c>
      <c r="L31" s="271">
        <f>F31+G31+H31+I31+J31+K31</f>
        <v>248</v>
      </c>
    </row>
    <row r="32" spans="2:12" s="139" customFormat="1" ht="15.75">
      <c r="B32" s="269">
        <v>2</v>
      </c>
      <c r="C32" s="270" t="s">
        <v>236</v>
      </c>
      <c r="D32" s="269">
        <v>2002</v>
      </c>
      <c r="E32" s="269" t="s">
        <v>23</v>
      </c>
      <c r="F32" s="269">
        <v>60</v>
      </c>
      <c r="G32" s="269">
        <v>48</v>
      </c>
      <c r="H32" s="271">
        <v>40</v>
      </c>
      <c r="I32" s="271"/>
      <c r="J32" s="269">
        <v>60</v>
      </c>
      <c r="K32" s="271"/>
      <c r="L32" s="271">
        <f>F32+G32+H32+I32+J32+K32</f>
        <v>208</v>
      </c>
    </row>
    <row r="33" spans="2:12" s="139" customFormat="1" ht="15.75">
      <c r="B33" s="269">
        <v>3</v>
      </c>
      <c r="C33" s="270" t="s">
        <v>609</v>
      </c>
      <c r="D33" s="269">
        <v>2001</v>
      </c>
      <c r="E33" s="269" t="s">
        <v>62</v>
      </c>
      <c r="F33" s="269"/>
      <c r="G33" s="269">
        <v>40</v>
      </c>
      <c r="H33" s="271">
        <v>38</v>
      </c>
      <c r="I33" s="271"/>
      <c r="J33" s="269"/>
      <c r="K33" s="271">
        <v>54</v>
      </c>
      <c r="L33" s="271">
        <f>F33+G33+H33+I33+J33+K33</f>
        <v>132</v>
      </c>
    </row>
    <row r="34" spans="2:12" s="139" customFormat="1" ht="15.75">
      <c r="B34" s="136">
        <v>4</v>
      </c>
      <c r="C34" s="67" t="s">
        <v>92</v>
      </c>
      <c r="D34" s="136">
        <v>2001</v>
      </c>
      <c r="E34" s="136" t="s">
        <v>62</v>
      </c>
      <c r="F34" s="136"/>
      <c r="G34" s="136">
        <v>54</v>
      </c>
      <c r="H34" s="137">
        <v>60</v>
      </c>
      <c r="I34" s="137"/>
      <c r="J34" s="136"/>
      <c r="K34" s="137"/>
      <c r="L34" s="137">
        <f>F34+G34+H34+I34+J34+K34</f>
        <v>114</v>
      </c>
    </row>
    <row r="35" spans="2:10" s="28" customFormat="1" ht="12.75">
      <c r="B35" s="57"/>
      <c r="C35" s="43"/>
      <c r="D35" s="44"/>
      <c r="E35" s="44"/>
      <c r="F35" s="45"/>
      <c r="G35" s="45"/>
      <c r="I35" s="34"/>
      <c r="J35" s="34"/>
    </row>
    <row r="36" spans="2:10" s="28" customFormat="1" ht="15.75">
      <c r="B36" s="29" t="s">
        <v>290</v>
      </c>
      <c r="C36" s="30"/>
      <c r="D36" s="31"/>
      <c r="E36" s="32"/>
      <c r="F36" s="32"/>
      <c r="I36" s="34"/>
      <c r="J36" s="34"/>
    </row>
    <row r="37" spans="2:12" s="28" customFormat="1" ht="75">
      <c r="B37" s="33" t="s">
        <v>26</v>
      </c>
      <c r="C37" s="33" t="s">
        <v>27</v>
      </c>
      <c r="D37" s="33" t="s">
        <v>103</v>
      </c>
      <c r="E37" s="33" t="s">
        <v>107</v>
      </c>
      <c r="F37" s="13" t="s">
        <v>913</v>
      </c>
      <c r="G37" s="13" t="s">
        <v>925</v>
      </c>
      <c r="H37" s="13" t="s">
        <v>915</v>
      </c>
      <c r="I37" s="13" t="s">
        <v>917</v>
      </c>
      <c r="J37" s="13" t="s">
        <v>918</v>
      </c>
      <c r="K37" s="13" t="s">
        <v>921</v>
      </c>
      <c r="L37" s="13" t="s">
        <v>77</v>
      </c>
    </row>
    <row r="38" spans="2:12" s="139" customFormat="1" ht="15.75">
      <c r="B38" s="269">
        <v>1</v>
      </c>
      <c r="C38" s="270" t="s">
        <v>338</v>
      </c>
      <c r="D38" s="269">
        <v>2000</v>
      </c>
      <c r="E38" s="269" t="s">
        <v>31</v>
      </c>
      <c r="F38" s="269">
        <v>54</v>
      </c>
      <c r="G38" s="269">
        <v>43</v>
      </c>
      <c r="H38" s="271"/>
      <c r="I38" s="271"/>
      <c r="J38" s="269"/>
      <c r="K38" s="271">
        <v>54</v>
      </c>
      <c r="L38" s="271">
        <f>F38+G38+H38+I38+J38+K38</f>
        <v>151</v>
      </c>
    </row>
    <row r="39" spans="2:12" s="139" customFormat="1" ht="15.75">
      <c r="B39" s="269">
        <v>2</v>
      </c>
      <c r="C39" s="270" t="s">
        <v>197</v>
      </c>
      <c r="D39" s="269">
        <v>2000</v>
      </c>
      <c r="E39" s="269" t="s">
        <v>62</v>
      </c>
      <c r="F39" s="269"/>
      <c r="G39" s="269">
        <v>40</v>
      </c>
      <c r="H39" s="271">
        <v>54</v>
      </c>
      <c r="I39" s="271"/>
      <c r="J39" s="269"/>
      <c r="K39" s="271"/>
      <c r="L39" s="271">
        <f>F39+G39+H39+I39+J39+K39</f>
        <v>94</v>
      </c>
    </row>
    <row r="40" spans="4:10" s="28" customFormat="1" ht="20.25">
      <c r="D40" s="34"/>
      <c r="E40" s="35"/>
      <c r="F40" s="35"/>
      <c r="G40" s="36"/>
      <c r="I40" s="34"/>
      <c r="J40" s="34"/>
    </row>
    <row r="41" spans="2:10" s="28" customFormat="1" ht="15.75">
      <c r="B41" s="29" t="s">
        <v>291</v>
      </c>
      <c r="C41" s="30"/>
      <c r="D41" s="31"/>
      <c r="E41" s="32"/>
      <c r="F41" s="32"/>
      <c r="I41" s="34"/>
      <c r="J41" s="34"/>
    </row>
    <row r="42" spans="2:12" s="28" customFormat="1" ht="75">
      <c r="B42" s="33" t="s">
        <v>26</v>
      </c>
      <c r="C42" s="33" t="s">
        <v>27</v>
      </c>
      <c r="D42" s="33" t="s">
        <v>103</v>
      </c>
      <c r="E42" s="33" t="s">
        <v>107</v>
      </c>
      <c r="F42" s="13" t="s">
        <v>913</v>
      </c>
      <c r="G42" s="13" t="s">
        <v>925</v>
      </c>
      <c r="H42" s="13" t="s">
        <v>915</v>
      </c>
      <c r="I42" s="13" t="s">
        <v>917</v>
      </c>
      <c r="J42" s="13" t="s">
        <v>918</v>
      </c>
      <c r="K42" s="13" t="s">
        <v>921</v>
      </c>
      <c r="L42" s="13" t="s">
        <v>77</v>
      </c>
    </row>
    <row r="43" spans="2:12" s="139" customFormat="1" ht="15.75">
      <c r="B43" s="269">
        <v>1</v>
      </c>
      <c r="C43" s="270" t="s">
        <v>307</v>
      </c>
      <c r="D43" s="269">
        <v>1989</v>
      </c>
      <c r="E43" s="269" t="s">
        <v>31</v>
      </c>
      <c r="F43" s="269">
        <v>60</v>
      </c>
      <c r="G43" s="269">
        <v>54</v>
      </c>
      <c r="H43" s="271"/>
      <c r="I43" s="271"/>
      <c r="J43" s="269">
        <v>60</v>
      </c>
      <c r="K43" s="271">
        <v>60</v>
      </c>
      <c r="L43" s="271">
        <f>F43+G43+H43+I43+J43+K43</f>
        <v>234</v>
      </c>
    </row>
    <row r="44" spans="2:12" s="139" customFormat="1" ht="15.75">
      <c r="B44" s="269">
        <v>2</v>
      </c>
      <c r="C44" s="270" t="s">
        <v>91</v>
      </c>
      <c r="D44" s="269">
        <v>1988</v>
      </c>
      <c r="E44" s="269" t="s">
        <v>23</v>
      </c>
      <c r="F44" s="269">
        <v>54</v>
      </c>
      <c r="G44" s="269">
        <v>48</v>
      </c>
      <c r="H44" s="271"/>
      <c r="I44" s="271">
        <v>54</v>
      </c>
      <c r="J44" s="269">
        <v>43</v>
      </c>
      <c r="K44" s="271"/>
      <c r="L44" s="271">
        <f>F44+G44+H44+I44+J44+K44</f>
        <v>199</v>
      </c>
    </row>
    <row r="45" spans="2:12" s="139" customFormat="1" ht="15.75">
      <c r="B45" s="269">
        <v>3</v>
      </c>
      <c r="C45" s="270" t="s">
        <v>334</v>
      </c>
      <c r="D45" s="269">
        <v>1990</v>
      </c>
      <c r="E45" s="269" t="s">
        <v>23</v>
      </c>
      <c r="F45" s="269">
        <v>43</v>
      </c>
      <c r="G45" s="269"/>
      <c r="H45" s="271">
        <v>54</v>
      </c>
      <c r="I45" s="271"/>
      <c r="J45" s="269">
        <v>38</v>
      </c>
      <c r="K45" s="271">
        <v>54</v>
      </c>
      <c r="L45" s="271">
        <f>F45+G45+H45+I45+J45+K45</f>
        <v>189</v>
      </c>
    </row>
    <row r="46" spans="2:12" s="139" customFormat="1" ht="15.75">
      <c r="B46" s="136">
        <v>4</v>
      </c>
      <c r="C46" s="67" t="s">
        <v>87</v>
      </c>
      <c r="D46" s="136">
        <v>1996</v>
      </c>
      <c r="E46" s="136" t="s">
        <v>23</v>
      </c>
      <c r="F46" s="136"/>
      <c r="G46" s="136">
        <v>43</v>
      </c>
      <c r="H46" s="137"/>
      <c r="I46" s="137">
        <v>60</v>
      </c>
      <c r="J46" s="136"/>
      <c r="K46" s="137"/>
      <c r="L46" s="137">
        <f>F46+G46+H46+I46+J46+K46</f>
        <v>103</v>
      </c>
    </row>
    <row r="47" spans="2:12" s="139" customFormat="1" ht="15.75">
      <c r="B47" s="136">
        <v>5</v>
      </c>
      <c r="C47" s="67" t="s">
        <v>412</v>
      </c>
      <c r="D47" s="136">
        <v>1992</v>
      </c>
      <c r="E47" s="136" t="s">
        <v>31</v>
      </c>
      <c r="F47" s="136"/>
      <c r="G47" s="136">
        <v>38</v>
      </c>
      <c r="H47" s="137"/>
      <c r="I47" s="137"/>
      <c r="J47" s="136">
        <v>48</v>
      </c>
      <c r="K47" s="137"/>
      <c r="L47" s="137">
        <f>F47+G47+H47+I47+J47+K47</f>
        <v>86</v>
      </c>
    </row>
    <row r="48" spans="3:10" s="28" customFormat="1" ht="12.75">
      <c r="C48" s="43"/>
      <c r="D48" s="43"/>
      <c r="E48" s="44"/>
      <c r="F48" s="44"/>
      <c r="G48" s="45"/>
      <c r="I48" s="34"/>
      <c r="J48" s="34"/>
    </row>
    <row r="49" spans="2:10" s="28" customFormat="1" ht="15.75">
      <c r="B49" s="29" t="s">
        <v>292</v>
      </c>
      <c r="C49" s="30"/>
      <c r="D49" s="31"/>
      <c r="E49" s="32"/>
      <c r="F49" s="32"/>
      <c r="G49" s="45"/>
      <c r="I49" s="34"/>
      <c r="J49" s="34"/>
    </row>
    <row r="50" spans="2:12" s="28" customFormat="1" ht="75">
      <c r="B50" s="33" t="s">
        <v>26</v>
      </c>
      <c r="C50" s="33" t="s">
        <v>27</v>
      </c>
      <c r="D50" s="33" t="s">
        <v>103</v>
      </c>
      <c r="E50" s="33" t="s">
        <v>107</v>
      </c>
      <c r="F50" s="13" t="s">
        <v>913</v>
      </c>
      <c r="G50" s="13" t="s">
        <v>925</v>
      </c>
      <c r="H50" s="13" t="s">
        <v>915</v>
      </c>
      <c r="I50" s="13" t="s">
        <v>917</v>
      </c>
      <c r="J50" s="13" t="s">
        <v>918</v>
      </c>
      <c r="K50" s="13" t="s">
        <v>921</v>
      </c>
      <c r="L50" s="13" t="s">
        <v>77</v>
      </c>
    </row>
    <row r="51" spans="2:12" s="139" customFormat="1" ht="15.75">
      <c r="B51" s="269">
        <v>1</v>
      </c>
      <c r="C51" s="270" t="s">
        <v>88</v>
      </c>
      <c r="D51" s="269">
        <v>1986</v>
      </c>
      <c r="E51" s="269" t="s">
        <v>31</v>
      </c>
      <c r="F51" s="269">
        <v>60</v>
      </c>
      <c r="G51" s="269">
        <v>60</v>
      </c>
      <c r="H51" s="271">
        <v>60</v>
      </c>
      <c r="I51" s="271">
        <v>60</v>
      </c>
      <c r="J51" s="269">
        <v>60</v>
      </c>
      <c r="K51" s="271"/>
      <c r="L51" s="271">
        <f>F51+G51+H51+I51+J51+K51</f>
        <v>300</v>
      </c>
    </row>
    <row r="52" spans="2:12" s="139" customFormat="1" ht="15.75">
      <c r="B52" s="269">
        <v>2</v>
      </c>
      <c r="C52" s="270" t="s">
        <v>321</v>
      </c>
      <c r="D52" s="269">
        <v>1983</v>
      </c>
      <c r="E52" s="269" t="s">
        <v>23</v>
      </c>
      <c r="F52" s="269">
        <v>48</v>
      </c>
      <c r="G52" s="269">
        <v>48</v>
      </c>
      <c r="H52" s="271">
        <v>40</v>
      </c>
      <c r="I52" s="271">
        <v>43</v>
      </c>
      <c r="J52" s="269">
        <v>43</v>
      </c>
      <c r="K52" s="271">
        <v>54</v>
      </c>
      <c r="L52" s="271">
        <f>F52+G52+H52+I52+J52+K52</f>
        <v>276</v>
      </c>
    </row>
    <row r="53" spans="2:12" s="139" customFormat="1" ht="15.75">
      <c r="B53" s="269">
        <v>4</v>
      </c>
      <c r="C53" s="270" t="s">
        <v>314</v>
      </c>
      <c r="D53" s="269">
        <v>1979</v>
      </c>
      <c r="E53" s="269" t="s">
        <v>31</v>
      </c>
      <c r="F53" s="269">
        <v>54</v>
      </c>
      <c r="G53" s="269">
        <v>38</v>
      </c>
      <c r="H53" s="271">
        <v>54</v>
      </c>
      <c r="I53" s="271"/>
      <c r="J53" s="269"/>
      <c r="K53" s="271"/>
      <c r="L53" s="271">
        <f>F53+G53+H53+I53+J53+K53</f>
        <v>146</v>
      </c>
    </row>
    <row r="54" spans="2:12" s="139" customFormat="1" ht="15.75">
      <c r="B54" s="136">
        <v>5</v>
      </c>
      <c r="C54" s="67" t="s">
        <v>89</v>
      </c>
      <c r="D54" s="136">
        <v>1980</v>
      </c>
      <c r="E54" s="136" t="s">
        <v>23</v>
      </c>
      <c r="F54" s="136">
        <v>43</v>
      </c>
      <c r="G54" s="136">
        <v>43</v>
      </c>
      <c r="H54" s="137">
        <v>43</v>
      </c>
      <c r="I54" s="137"/>
      <c r="J54" s="136"/>
      <c r="K54" s="137"/>
      <c r="L54" s="137">
        <f>F54+G54+H54+I54+J54+K54</f>
        <v>129</v>
      </c>
    </row>
    <row r="55" spans="3:10" s="28" customFormat="1" ht="12.75">
      <c r="C55" s="43"/>
      <c r="D55" s="43"/>
      <c r="E55" s="44"/>
      <c r="F55" s="44"/>
      <c r="G55" s="45"/>
      <c r="I55" s="34"/>
      <c r="J55" s="34"/>
    </row>
    <row r="56" spans="2:10" s="28" customFormat="1" ht="15.75">
      <c r="B56" s="29" t="s">
        <v>293</v>
      </c>
      <c r="C56" s="30"/>
      <c r="D56" s="31"/>
      <c r="E56" s="32"/>
      <c r="F56" s="32"/>
      <c r="G56" s="45"/>
      <c r="I56" s="34"/>
      <c r="J56" s="34"/>
    </row>
    <row r="57" spans="2:12" s="28" customFormat="1" ht="75">
      <c r="B57" s="33" t="s">
        <v>26</v>
      </c>
      <c r="C57" s="33" t="s">
        <v>27</v>
      </c>
      <c r="D57" s="33" t="s">
        <v>103</v>
      </c>
      <c r="E57" s="33" t="s">
        <v>107</v>
      </c>
      <c r="F57" s="13" t="s">
        <v>913</v>
      </c>
      <c r="G57" s="13" t="s">
        <v>925</v>
      </c>
      <c r="H57" s="13" t="s">
        <v>915</v>
      </c>
      <c r="I57" s="13" t="s">
        <v>917</v>
      </c>
      <c r="J57" s="13" t="s">
        <v>918</v>
      </c>
      <c r="K57" s="13" t="s">
        <v>921</v>
      </c>
      <c r="L57" s="13" t="s">
        <v>77</v>
      </c>
    </row>
    <row r="58" spans="2:12" s="28" customFormat="1" ht="15.75">
      <c r="B58" s="269">
        <v>1</v>
      </c>
      <c r="C58" s="270" t="s">
        <v>51</v>
      </c>
      <c r="D58" s="277">
        <v>1970</v>
      </c>
      <c r="E58" s="269" t="s">
        <v>23</v>
      </c>
      <c r="F58" s="269">
        <v>54</v>
      </c>
      <c r="G58" s="269">
        <v>60</v>
      </c>
      <c r="H58" s="271"/>
      <c r="I58" s="271">
        <v>60</v>
      </c>
      <c r="J58" s="269">
        <v>54</v>
      </c>
      <c r="K58" s="271"/>
      <c r="L58" s="271">
        <f>F58+G58+H58+I58+J58+K58</f>
        <v>228</v>
      </c>
    </row>
    <row r="59" spans="2:12" s="139" customFormat="1" ht="15.75">
      <c r="B59" s="269">
        <v>2</v>
      </c>
      <c r="C59" s="270" t="s">
        <v>47</v>
      </c>
      <c r="D59" s="269">
        <v>1975</v>
      </c>
      <c r="E59" s="269" t="s">
        <v>23</v>
      </c>
      <c r="F59" s="269">
        <v>60</v>
      </c>
      <c r="G59" s="269">
        <v>54</v>
      </c>
      <c r="H59" s="271">
        <v>54</v>
      </c>
      <c r="I59" s="271"/>
      <c r="J59" s="269"/>
      <c r="K59" s="271">
        <v>60</v>
      </c>
      <c r="L59" s="271">
        <f>F59+G59+H59+I59+J59+K59</f>
        <v>228</v>
      </c>
    </row>
    <row r="60" spans="2:12" s="139" customFormat="1" ht="15.75">
      <c r="B60" s="269">
        <v>3</v>
      </c>
      <c r="C60" s="270" t="s">
        <v>317</v>
      </c>
      <c r="D60" s="269">
        <v>1973</v>
      </c>
      <c r="E60" s="269" t="s">
        <v>62</v>
      </c>
      <c r="F60" s="269">
        <v>48</v>
      </c>
      <c r="G60" s="269">
        <v>48</v>
      </c>
      <c r="H60" s="271">
        <v>48</v>
      </c>
      <c r="I60" s="271"/>
      <c r="J60" s="269">
        <v>60</v>
      </c>
      <c r="K60" s="271"/>
      <c r="L60" s="271">
        <f>F60+G60+H60+I60+J60+K60</f>
        <v>204</v>
      </c>
    </row>
    <row r="61" s="139" customFormat="1" ht="15.75">
      <c r="I61" s="278"/>
    </row>
    <row r="62" spans="3:10" s="28" customFormat="1" ht="12.75">
      <c r="C62" s="43"/>
      <c r="D62" s="44"/>
      <c r="E62" s="44"/>
      <c r="F62" s="45"/>
      <c r="I62" s="34"/>
      <c r="J62" s="34"/>
    </row>
    <row r="63" spans="2:10" s="28" customFormat="1" ht="15.75">
      <c r="B63" s="29" t="s">
        <v>294</v>
      </c>
      <c r="C63" s="30"/>
      <c r="D63" s="31"/>
      <c r="E63" s="32"/>
      <c r="F63" s="32"/>
      <c r="G63" s="45"/>
      <c r="I63" s="34"/>
      <c r="J63" s="34"/>
    </row>
    <row r="64" spans="2:12" s="28" customFormat="1" ht="75">
      <c r="B64" s="33" t="s">
        <v>26</v>
      </c>
      <c r="C64" s="33" t="s">
        <v>27</v>
      </c>
      <c r="D64" s="33" t="s">
        <v>103</v>
      </c>
      <c r="E64" s="33" t="s">
        <v>107</v>
      </c>
      <c r="F64" s="13" t="s">
        <v>913</v>
      </c>
      <c r="G64" s="13" t="s">
        <v>925</v>
      </c>
      <c r="H64" s="13" t="s">
        <v>915</v>
      </c>
      <c r="I64" s="13" t="s">
        <v>917</v>
      </c>
      <c r="J64" s="13" t="s">
        <v>918</v>
      </c>
      <c r="K64" s="13" t="s">
        <v>921</v>
      </c>
      <c r="L64" s="13" t="s">
        <v>77</v>
      </c>
    </row>
    <row r="65" spans="2:12" s="139" customFormat="1" ht="15.75">
      <c r="B65" s="269">
        <v>1</v>
      </c>
      <c r="C65" s="270" t="s">
        <v>312</v>
      </c>
      <c r="D65" s="269">
        <v>1963</v>
      </c>
      <c r="E65" s="269" t="s">
        <v>23</v>
      </c>
      <c r="F65" s="269">
        <v>60</v>
      </c>
      <c r="G65" s="269">
        <v>43</v>
      </c>
      <c r="H65" s="271">
        <v>54</v>
      </c>
      <c r="I65" s="271">
        <v>54</v>
      </c>
      <c r="J65" s="269">
        <v>60</v>
      </c>
      <c r="K65" s="271">
        <v>60</v>
      </c>
      <c r="L65" s="271">
        <f>F65+G65+H65+I65+J65+K65</f>
        <v>331</v>
      </c>
    </row>
    <row r="66" spans="2:12" s="139" customFormat="1" ht="15.75">
      <c r="B66" s="269">
        <v>2</v>
      </c>
      <c r="C66" s="270" t="s">
        <v>37</v>
      </c>
      <c r="D66" s="269">
        <v>1967</v>
      </c>
      <c r="E66" s="269" t="s">
        <v>31</v>
      </c>
      <c r="F66" s="269">
        <v>48</v>
      </c>
      <c r="G66" s="269">
        <v>38</v>
      </c>
      <c r="H66" s="271">
        <v>43</v>
      </c>
      <c r="I66" s="271"/>
      <c r="J66" s="269">
        <v>48</v>
      </c>
      <c r="K66" s="271"/>
      <c r="L66" s="271">
        <f>F66+G66+H66+I66+J66+K66</f>
        <v>177</v>
      </c>
    </row>
    <row r="67" spans="2:12" s="139" customFormat="1" ht="15.75">
      <c r="B67" s="269">
        <v>3</v>
      </c>
      <c r="C67" s="270" t="s">
        <v>50</v>
      </c>
      <c r="D67" s="269">
        <v>1961</v>
      </c>
      <c r="E67" s="269" t="s">
        <v>23</v>
      </c>
      <c r="F67" s="269">
        <v>54</v>
      </c>
      <c r="G67" s="269">
        <v>48</v>
      </c>
      <c r="H67" s="271"/>
      <c r="I67" s="271">
        <v>60</v>
      </c>
      <c r="J67" s="269"/>
      <c r="K67" s="271"/>
      <c r="L67" s="271">
        <f>F67+G67+H67+I67+J67+K67</f>
        <v>162</v>
      </c>
    </row>
    <row r="68" spans="2:12" s="139" customFormat="1" ht="15.75">
      <c r="B68" s="136">
        <v>4</v>
      </c>
      <c r="C68" s="67" t="s">
        <v>35</v>
      </c>
      <c r="D68" s="136">
        <v>1966</v>
      </c>
      <c r="E68" s="136" t="s">
        <v>31</v>
      </c>
      <c r="F68" s="136">
        <v>43</v>
      </c>
      <c r="G68" s="136">
        <v>40</v>
      </c>
      <c r="H68" s="137">
        <v>60</v>
      </c>
      <c r="I68" s="137"/>
      <c r="J68" s="136"/>
      <c r="K68" s="137"/>
      <c r="L68" s="137">
        <f>F68+G68+H68+I68+J68+K68</f>
        <v>143</v>
      </c>
    </row>
    <row r="69" spans="2:10" s="28" customFormat="1" ht="15.75">
      <c r="B69" s="37"/>
      <c r="C69" s="43"/>
      <c r="D69" s="44"/>
      <c r="E69" s="44"/>
      <c r="F69" s="45"/>
      <c r="I69" s="34"/>
      <c r="J69" s="34"/>
    </row>
    <row r="70" spans="2:10" s="28" customFormat="1" ht="15.75">
      <c r="B70" s="29" t="s">
        <v>295</v>
      </c>
      <c r="C70" s="30"/>
      <c r="D70" s="31"/>
      <c r="E70" s="32"/>
      <c r="F70" s="32"/>
      <c r="G70" s="45"/>
      <c r="I70" s="34"/>
      <c r="J70" s="34"/>
    </row>
    <row r="71" spans="2:12" s="28" customFormat="1" ht="75">
      <c r="B71" s="33" t="s">
        <v>26</v>
      </c>
      <c r="C71" s="33" t="s">
        <v>27</v>
      </c>
      <c r="D71" s="33" t="s">
        <v>103</v>
      </c>
      <c r="E71" s="33" t="s">
        <v>107</v>
      </c>
      <c r="F71" s="13" t="s">
        <v>913</v>
      </c>
      <c r="G71" s="13" t="s">
        <v>925</v>
      </c>
      <c r="H71" s="13" t="s">
        <v>915</v>
      </c>
      <c r="I71" s="13" t="s">
        <v>917</v>
      </c>
      <c r="J71" s="13" t="s">
        <v>918</v>
      </c>
      <c r="K71" s="13" t="s">
        <v>921</v>
      </c>
      <c r="L71" s="13" t="s">
        <v>77</v>
      </c>
    </row>
    <row r="72" spans="2:12" s="139" customFormat="1" ht="15.75">
      <c r="B72" s="269">
        <v>1</v>
      </c>
      <c r="C72" s="270" t="s">
        <v>49</v>
      </c>
      <c r="D72" s="269">
        <v>1957</v>
      </c>
      <c r="E72" s="269" t="s">
        <v>31</v>
      </c>
      <c r="F72" s="269">
        <v>54</v>
      </c>
      <c r="G72" s="269">
        <v>54</v>
      </c>
      <c r="H72" s="271">
        <v>60</v>
      </c>
      <c r="I72" s="271">
        <v>60</v>
      </c>
      <c r="J72" s="269">
        <v>60</v>
      </c>
      <c r="K72" s="271">
        <v>54</v>
      </c>
      <c r="L72" s="271">
        <f aca="true" t="shared" si="2" ref="L72:L77">F72+G72+H72+I72+J72+K72</f>
        <v>342</v>
      </c>
    </row>
    <row r="73" spans="2:12" s="139" customFormat="1" ht="15.75">
      <c r="B73" s="269">
        <v>2</v>
      </c>
      <c r="C73" s="270" t="s">
        <v>329</v>
      </c>
      <c r="D73" s="269">
        <v>1957</v>
      </c>
      <c r="E73" s="269" t="s">
        <v>24</v>
      </c>
      <c r="F73" s="269">
        <v>43</v>
      </c>
      <c r="G73" s="269">
        <v>38</v>
      </c>
      <c r="H73" s="271"/>
      <c r="I73" s="271">
        <v>43</v>
      </c>
      <c r="J73" s="269">
        <v>48</v>
      </c>
      <c r="K73" s="271">
        <v>60</v>
      </c>
      <c r="L73" s="271">
        <f t="shared" si="2"/>
        <v>232</v>
      </c>
    </row>
    <row r="74" spans="2:12" s="139" customFormat="1" ht="15.75">
      <c r="B74" s="269">
        <v>3</v>
      </c>
      <c r="C74" s="270" t="s">
        <v>324</v>
      </c>
      <c r="D74" s="269">
        <v>1949</v>
      </c>
      <c r="E74" s="269" t="s">
        <v>62</v>
      </c>
      <c r="F74" s="269">
        <v>48</v>
      </c>
      <c r="G74" s="269">
        <v>48</v>
      </c>
      <c r="H74" s="271">
        <v>54</v>
      </c>
      <c r="I74" s="271"/>
      <c r="J74" s="269"/>
      <c r="K74" s="271">
        <v>48</v>
      </c>
      <c r="L74" s="271">
        <f t="shared" si="2"/>
        <v>198</v>
      </c>
    </row>
    <row r="75" spans="2:12" s="139" customFormat="1" ht="15.75">
      <c r="B75" s="136">
        <v>4</v>
      </c>
      <c r="C75" s="67" t="s">
        <v>305</v>
      </c>
      <c r="D75" s="136">
        <v>1956</v>
      </c>
      <c r="E75" s="136" t="s">
        <v>23</v>
      </c>
      <c r="F75" s="136">
        <v>60</v>
      </c>
      <c r="G75" s="136">
        <v>60</v>
      </c>
      <c r="H75" s="137"/>
      <c r="I75" s="137">
        <v>54</v>
      </c>
      <c r="J75" s="136"/>
      <c r="K75" s="137"/>
      <c r="L75" s="137">
        <f t="shared" si="2"/>
        <v>174</v>
      </c>
    </row>
    <row r="76" spans="2:12" s="139" customFormat="1" ht="15.75">
      <c r="B76" s="136">
        <v>5</v>
      </c>
      <c r="C76" s="67" t="s">
        <v>178</v>
      </c>
      <c r="D76" s="136">
        <v>1953</v>
      </c>
      <c r="E76" s="136" t="s">
        <v>62</v>
      </c>
      <c r="F76" s="136">
        <v>36</v>
      </c>
      <c r="G76" s="136">
        <v>40</v>
      </c>
      <c r="H76" s="137">
        <v>48</v>
      </c>
      <c r="I76" s="137"/>
      <c r="J76" s="136"/>
      <c r="K76" s="137"/>
      <c r="L76" s="137">
        <f t="shared" si="2"/>
        <v>124</v>
      </c>
    </row>
    <row r="77" spans="2:12" s="139" customFormat="1" ht="15.75">
      <c r="B77" s="136">
        <v>6</v>
      </c>
      <c r="C77" s="67" t="s">
        <v>42</v>
      </c>
      <c r="D77" s="136">
        <v>1954</v>
      </c>
      <c r="E77" s="136" t="s">
        <v>31</v>
      </c>
      <c r="F77" s="136">
        <v>40</v>
      </c>
      <c r="G77" s="136"/>
      <c r="H77" s="137"/>
      <c r="I77" s="137"/>
      <c r="J77" s="136">
        <v>54</v>
      </c>
      <c r="K77" s="137"/>
      <c r="L77" s="137">
        <f t="shared" si="2"/>
        <v>94</v>
      </c>
    </row>
    <row r="78" spans="3:10" s="28" customFormat="1" ht="12.75">
      <c r="C78" s="43"/>
      <c r="D78" s="43"/>
      <c r="E78" s="44"/>
      <c r="F78" s="44"/>
      <c r="G78" s="45"/>
      <c r="I78" s="34"/>
      <c r="J78" s="34"/>
    </row>
    <row r="79" spans="2:10" s="28" customFormat="1" ht="15.75">
      <c r="B79" s="39" t="s">
        <v>296</v>
      </c>
      <c r="C79" s="40"/>
      <c r="D79" s="41"/>
      <c r="E79" s="42" t="s">
        <v>927</v>
      </c>
      <c r="F79" s="42"/>
      <c r="I79" s="34"/>
      <c r="J79" s="34"/>
    </row>
    <row r="80" spans="2:12" s="28" customFormat="1" ht="75">
      <c r="B80" s="33" t="s">
        <v>26</v>
      </c>
      <c r="C80" s="33" t="s">
        <v>27</v>
      </c>
      <c r="D80" s="33" t="s">
        <v>103</v>
      </c>
      <c r="E80" s="33" t="s">
        <v>107</v>
      </c>
      <c r="F80" s="13" t="s">
        <v>913</v>
      </c>
      <c r="G80" s="13" t="s">
        <v>925</v>
      </c>
      <c r="H80" s="13" t="s">
        <v>915</v>
      </c>
      <c r="I80" s="13" t="s">
        <v>917</v>
      </c>
      <c r="J80" s="13" t="s">
        <v>918</v>
      </c>
      <c r="K80" s="13" t="s">
        <v>921</v>
      </c>
      <c r="L80" s="13" t="s">
        <v>77</v>
      </c>
    </row>
    <row r="81" spans="2:12" s="139" customFormat="1" ht="15.75">
      <c r="B81" s="279">
        <v>1</v>
      </c>
      <c r="C81" s="280" t="s">
        <v>210</v>
      </c>
      <c r="D81" s="279">
        <v>2005</v>
      </c>
      <c r="E81" s="279" t="s">
        <v>62</v>
      </c>
      <c r="F81" s="279"/>
      <c r="G81" s="279">
        <v>60</v>
      </c>
      <c r="H81" s="281">
        <v>54</v>
      </c>
      <c r="I81" s="279"/>
      <c r="J81" s="279"/>
      <c r="K81" s="281">
        <v>43</v>
      </c>
      <c r="L81" s="281">
        <f aca="true" t="shared" si="3" ref="L81:L88">F81+G81+H81+I81+J81+K81</f>
        <v>157</v>
      </c>
    </row>
    <row r="82" spans="2:12" s="139" customFormat="1" ht="15.75">
      <c r="B82" s="279">
        <v>2</v>
      </c>
      <c r="C82" s="280" t="s">
        <v>101</v>
      </c>
      <c r="D82" s="279">
        <v>2006</v>
      </c>
      <c r="E82" s="279" t="s">
        <v>62</v>
      </c>
      <c r="F82" s="279"/>
      <c r="G82" s="279">
        <v>54</v>
      </c>
      <c r="H82" s="281">
        <v>48</v>
      </c>
      <c r="I82" s="279"/>
      <c r="J82" s="279"/>
      <c r="K82" s="281">
        <v>54</v>
      </c>
      <c r="L82" s="281">
        <f t="shared" si="3"/>
        <v>156</v>
      </c>
    </row>
    <row r="83" spans="2:12" s="139" customFormat="1" ht="15.75">
      <c r="B83" s="279">
        <v>3</v>
      </c>
      <c r="C83" s="280" t="s">
        <v>365</v>
      </c>
      <c r="D83" s="282">
        <v>2005</v>
      </c>
      <c r="E83" s="279" t="s">
        <v>23</v>
      </c>
      <c r="F83" s="279">
        <v>60</v>
      </c>
      <c r="G83" s="279"/>
      <c r="H83" s="281"/>
      <c r="I83" s="279"/>
      <c r="J83" s="279"/>
      <c r="K83" s="281">
        <v>60</v>
      </c>
      <c r="L83" s="281">
        <f t="shared" si="3"/>
        <v>120</v>
      </c>
    </row>
    <row r="84" spans="2:12" s="139" customFormat="1" ht="15.75">
      <c r="B84" s="136">
        <v>4</v>
      </c>
      <c r="C84" s="67" t="s">
        <v>84</v>
      </c>
      <c r="D84" s="136">
        <v>2006</v>
      </c>
      <c r="E84" s="136" t="s">
        <v>31</v>
      </c>
      <c r="F84" s="136"/>
      <c r="G84" s="136"/>
      <c r="H84" s="137">
        <v>60</v>
      </c>
      <c r="I84" s="136"/>
      <c r="J84" s="136">
        <v>60</v>
      </c>
      <c r="K84" s="137"/>
      <c r="L84" s="137">
        <f t="shared" si="3"/>
        <v>120</v>
      </c>
    </row>
    <row r="85" spans="2:12" s="139" customFormat="1" ht="15.75">
      <c r="B85" s="136">
        <v>5</v>
      </c>
      <c r="C85" s="67" t="s">
        <v>375</v>
      </c>
      <c r="D85" s="136">
        <v>2011</v>
      </c>
      <c r="E85" s="136" t="s">
        <v>23</v>
      </c>
      <c r="F85" s="136">
        <v>43</v>
      </c>
      <c r="G85" s="136"/>
      <c r="H85" s="137">
        <v>34</v>
      </c>
      <c r="I85" s="136"/>
      <c r="J85" s="136">
        <v>40</v>
      </c>
      <c r="K85" s="137"/>
      <c r="L85" s="137">
        <f t="shared" si="3"/>
        <v>117</v>
      </c>
    </row>
    <row r="86" spans="2:12" s="139" customFormat="1" ht="15.75">
      <c r="B86" s="136">
        <v>6</v>
      </c>
      <c r="C86" s="67" t="s">
        <v>157</v>
      </c>
      <c r="D86" s="136">
        <v>2006</v>
      </c>
      <c r="E86" s="136" t="s">
        <v>31</v>
      </c>
      <c r="F86" s="136"/>
      <c r="G86" s="136"/>
      <c r="H86" s="137">
        <v>43</v>
      </c>
      <c r="I86" s="136"/>
      <c r="J86" s="136">
        <v>54</v>
      </c>
      <c r="K86" s="137"/>
      <c r="L86" s="137">
        <f t="shared" si="3"/>
        <v>97</v>
      </c>
    </row>
    <row r="87" spans="2:12" s="139" customFormat="1" ht="15.75">
      <c r="B87" s="136">
        <v>7</v>
      </c>
      <c r="C87" s="67" t="s">
        <v>426</v>
      </c>
      <c r="D87" s="136">
        <v>2006</v>
      </c>
      <c r="E87" s="136" t="s">
        <v>62</v>
      </c>
      <c r="F87" s="136"/>
      <c r="G87" s="136">
        <v>48</v>
      </c>
      <c r="H87" s="137"/>
      <c r="I87" s="136"/>
      <c r="J87" s="136"/>
      <c r="K87" s="137">
        <v>40</v>
      </c>
      <c r="L87" s="137">
        <f t="shared" si="3"/>
        <v>88</v>
      </c>
    </row>
    <row r="88" spans="2:12" s="139" customFormat="1" ht="15.75">
      <c r="B88" s="136">
        <v>8</v>
      </c>
      <c r="C88" s="67" t="s">
        <v>851</v>
      </c>
      <c r="D88" s="136">
        <v>2011</v>
      </c>
      <c r="E88" s="136" t="s">
        <v>31</v>
      </c>
      <c r="F88" s="136"/>
      <c r="G88" s="136"/>
      <c r="H88" s="137">
        <v>32</v>
      </c>
      <c r="I88" s="136"/>
      <c r="J88" s="136">
        <v>43</v>
      </c>
      <c r="K88" s="137"/>
      <c r="L88" s="137">
        <f t="shared" si="3"/>
        <v>75</v>
      </c>
    </row>
    <row r="89" spans="2:10" s="28" customFormat="1" ht="15.75">
      <c r="B89" s="37"/>
      <c r="I89" s="34"/>
      <c r="J89" s="34"/>
    </row>
    <row r="90" spans="2:10" s="28" customFormat="1" ht="15.75">
      <c r="B90" s="39" t="s">
        <v>297</v>
      </c>
      <c r="C90" s="40"/>
      <c r="D90" s="41"/>
      <c r="E90" s="42"/>
      <c r="F90" s="42"/>
      <c r="I90" s="34"/>
      <c r="J90" s="34"/>
    </row>
    <row r="91" spans="2:12" s="28" customFormat="1" ht="75">
      <c r="B91" s="33" t="s">
        <v>26</v>
      </c>
      <c r="C91" s="33" t="s">
        <v>27</v>
      </c>
      <c r="D91" s="33" t="s">
        <v>103</v>
      </c>
      <c r="E91" s="33" t="s">
        <v>107</v>
      </c>
      <c r="F91" s="13" t="s">
        <v>913</v>
      </c>
      <c r="G91" s="13" t="s">
        <v>925</v>
      </c>
      <c r="H91" s="13" t="s">
        <v>915</v>
      </c>
      <c r="I91" s="13" t="s">
        <v>917</v>
      </c>
      <c r="J91" s="13" t="s">
        <v>918</v>
      </c>
      <c r="K91" s="13" t="s">
        <v>921</v>
      </c>
      <c r="L91" s="13" t="s">
        <v>77</v>
      </c>
    </row>
    <row r="92" spans="2:12" s="139" customFormat="1" ht="15.75">
      <c r="B92" s="279">
        <v>1</v>
      </c>
      <c r="C92" s="280" t="s">
        <v>165</v>
      </c>
      <c r="D92" s="279">
        <v>2004</v>
      </c>
      <c r="E92" s="279" t="s">
        <v>31</v>
      </c>
      <c r="F92" s="279">
        <v>48</v>
      </c>
      <c r="G92" s="279">
        <v>54</v>
      </c>
      <c r="H92" s="281">
        <v>60</v>
      </c>
      <c r="I92" s="279"/>
      <c r="J92" s="279"/>
      <c r="K92" s="281"/>
      <c r="L92" s="281">
        <f>F92+G92+H92+I92+J92+K92</f>
        <v>162</v>
      </c>
    </row>
    <row r="93" spans="2:12" s="139" customFormat="1" ht="15.75">
      <c r="B93" s="279">
        <v>2</v>
      </c>
      <c r="C93" s="280" t="s">
        <v>546</v>
      </c>
      <c r="D93" s="279">
        <v>2004</v>
      </c>
      <c r="E93" s="279" t="s">
        <v>31</v>
      </c>
      <c r="F93" s="279"/>
      <c r="G93" s="279"/>
      <c r="H93" s="281">
        <v>40</v>
      </c>
      <c r="I93" s="279"/>
      <c r="J93" s="279">
        <v>54</v>
      </c>
      <c r="K93" s="281"/>
      <c r="L93" s="281">
        <f>F93+G93+H93+I93+J93+K93</f>
        <v>94</v>
      </c>
    </row>
    <row r="94" spans="2:10" s="28" customFormat="1" ht="15.75">
      <c r="B94" s="37"/>
      <c r="C94" s="43"/>
      <c r="D94" s="43"/>
      <c r="E94" s="44"/>
      <c r="F94" s="44"/>
      <c r="G94" s="45"/>
      <c r="I94" s="34"/>
      <c r="J94" s="34"/>
    </row>
    <row r="95" spans="2:10" s="28" customFormat="1" ht="15.75">
      <c r="B95" s="39" t="s">
        <v>298</v>
      </c>
      <c r="C95" s="40"/>
      <c r="D95" s="41"/>
      <c r="E95" s="42"/>
      <c r="F95" s="42"/>
      <c r="I95" s="34"/>
      <c r="J95" s="34"/>
    </row>
    <row r="96" spans="2:12" s="28" customFormat="1" ht="75">
      <c r="B96" s="33" t="s">
        <v>26</v>
      </c>
      <c r="C96" s="33" t="s">
        <v>27</v>
      </c>
      <c r="D96" s="33" t="s">
        <v>103</v>
      </c>
      <c r="E96" s="33" t="s">
        <v>107</v>
      </c>
      <c r="F96" s="13" t="s">
        <v>913</v>
      </c>
      <c r="G96" s="13" t="s">
        <v>925</v>
      </c>
      <c r="H96" s="13" t="s">
        <v>915</v>
      </c>
      <c r="I96" s="13" t="s">
        <v>917</v>
      </c>
      <c r="J96" s="13" t="s">
        <v>918</v>
      </c>
      <c r="K96" s="13" t="s">
        <v>921</v>
      </c>
      <c r="L96" s="13" t="s">
        <v>77</v>
      </c>
    </row>
    <row r="97" spans="2:12" s="139" customFormat="1" ht="15.75">
      <c r="B97" s="279">
        <v>1</v>
      </c>
      <c r="C97" s="280" t="s">
        <v>230</v>
      </c>
      <c r="D97" s="279">
        <v>2002</v>
      </c>
      <c r="E97" s="279" t="s">
        <v>23</v>
      </c>
      <c r="F97" s="279">
        <v>54</v>
      </c>
      <c r="G97" s="279">
        <v>54</v>
      </c>
      <c r="H97" s="281"/>
      <c r="I97" s="279">
        <v>60</v>
      </c>
      <c r="J97" s="279"/>
      <c r="K97" s="281">
        <v>48</v>
      </c>
      <c r="L97" s="281">
        <f aca="true" t="shared" si="4" ref="L97:L102">F97+G97+H97+I97+J97+K97</f>
        <v>216</v>
      </c>
    </row>
    <row r="98" spans="2:12" s="139" customFormat="1" ht="15.75">
      <c r="B98" s="279">
        <v>2</v>
      </c>
      <c r="C98" s="280" t="s">
        <v>109</v>
      </c>
      <c r="D98" s="279">
        <v>2001</v>
      </c>
      <c r="E98" s="279" t="s">
        <v>62</v>
      </c>
      <c r="F98" s="279"/>
      <c r="G98" s="279">
        <v>48</v>
      </c>
      <c r="H98" s="281">
        <v>60</v>
      </c>
      <c r="I98" s="279"/>
      <c r="J98" s="279"/>
      <c r="K98" s="281">
        <v>43</v>
      </c>
      <c r="L98" s="281">
        <f t="shared" si="4"/>
        <v>151</v>
      </c>
    </row>
    <row r="99" spans="2:12" s="139" customFormat="1" ht="15.75">
      <c r="B99" s="279">
        <v>3</v>
      </c>
      <c r="C99" s="280" t="s">
        <v>231</v>
      </c>
      <c r="D99" s="279">
        <v>2002</v>
      </c>
      <c r="E99" s="279" t="s">
        <v>23</v>
      </c>
      <c r="F99" s="279">
        <v>48</v>
      </c>
      <c r="G99" s="279">
        <v>40</v>
      </c>
      <c r="H99" s="281"/>
      <c r="I99" s="279"/>
      <c r="J99" s="279"/>
      <c r="K99" s="281">
        <v>54</v>
      </c>
      <c r="L99" s="281">
        <f t="shared" si="4"/>
        <v>142</v>
      </c>
    </row>
    <row r="100" spans="2:12" s="139" customFormat="1" ht="15.75">
      <c r="B100" s="136">
        <v>4</v>
      </c>
      <c r="C100" s="67" t="s">
        <v>46</v>
      </c>
      <c r="D100" s="136">
        <v>2002</v>
      </c>
      <c r="E100" s="136" t="s">
        <v>25</v>
      </c>
      <c r="F100" s="136">
        <v>60</v>
      </c>
      <c r="G100" s="136">
        <v>60</v>
      </c>
      <c r="H100" s="137"/>
      <c r="I100" s="136"/>
      <c r="J100" s="136"/>
      <c r="K100" s="137"/>
      <c r="L100" s="137">
        <f t="shared" si="4"/>
        <v>120</v>
      </c>
    </row>
    <row r="101" spans="2:12" s="139" customFormat="1" ht="15.75">
      <c r="B101" s="136">
        <v>5</v>
      </c>
      <c r="C101" s="67" t="s">
        <v>900</v>
      </c>
      <c r="D101" s="136">
        <v>2002</v>
      </c>
      <c r="E101" s="136" t="s">
        <v>837</v>
      </c>
      <c r="F101" s="136"/>
      <c r="G101" s="136"/>
      <c r="H101" s="137">
        <v>48</v>
      </c>
      <c r="I101" s="136"/>
      <c r="J101" s="136">
        <v>60</v>
      </c>
      <c r="K101" s="137"/>
      <c r="L101" s="137">
        <f t="shared" si="4"/>
        <v>108</v>
      </c>
    </row>
    <row r="102" spans="2:12" s="139" customFormat="1" ht="15.75">
      <c r="B102" s="136">
        <v>6</v>
      </c>
      <c r="C102" s="67" t="s">
        <v>85</v>
      </c>
      <c r="D102" s="136">
        <v>2002</v>
      </c>
      <c r="E102" s="136" t="s">
        <v>31</v>
      </c>
      <c r="F102" s="136">
        <v>43</v>
      </c>
      <c r="G102" s="136">
        <v>43</v>
      </c>
      <c r="H102" s="137"/>
      <c r="I102" s="136"/>
      <c r="J102" s="136"/>
      <c r="K102" s="137"/>
      <c r="L102" s="137">
        <f t="shared" si="4"/>
        <v>86</v>
      </c>
    </row>
    <row r="103" spans="2:10" s="28" customFormat="1" ht="15.75">
      <c r="B103" s="37"/>
      <c r="C103" s="43"/>
      <c r="D103" s="43"/>
      <c r="E103" s="44"/>
      <c r="F103" s="44"/>
      <c r="G103" s="45"/>
      <c r="I103" s="34"/>
      <c r="J103" s="34"/>
    </row>
    <row r="104" spans="2:10" s="28" customFormat="1" ht="15.75">
      <c r="B104" s="39" t="s">
        <v>299</v>
      </c>
      <c r="C104" s="40"/>
      <c r="D104" s="41"/>
      <c r="E104" s="42"/>
      <c r="F104" s="42"/>
      <c r="I104" s="34"/>
      <c r="J104" s="34"/>
    </row>
    <row r="105" spans="2:12" s="28" customFormat="1" ht="75">
      <c r="B105" s="33" t="s">
        <v>26</v>
      </c>
      <c r="C105" s="33" t="s">
        <v>27</v>
      </c>
      <c r="D105" s="33" t="s">
        <v>103</v>
      </c>
      <c r="E105" s="33" t="s">
        <v>107</v>
      </c>
      <c r="F105" s="13" t="s">
        <v>913</v>
      </c>
      <c r="G105" s="13" t="s">
        <v>925</v>
      </c>
      <c r="H105" s="13" t="s">
        <v>915</v>
      </c>
      <c r="I105" s="13" t="s">
        <v>917</v>
      </c>
      <c r="J105" s="13" t="s">
        <v>918</v>
      </c>
      <c r="K105" s="13" t="s">
        <v>921</v>
      </c>
      <c r="L105" s="13" t="s">
        <v>77</v>
      </c>
    </row>
    <row r="106" spans="2:12" s="139" customFormat="1" ht="15.75">
      <c r="B106" s="279">
        <v>1</v>
      </c>
      <c r="C106" s="280" t="s">
        <v>64</v>
      </c>
      <c r="D106" s="279">
        <v>1999</v>
      </c>
      <c r="E106" s="279" t="s">
        <v>31</v>
      </c>
      <c r="F106" s="279">
        <v>60</v>
      </c>
      <c r="G106" s="279">
        <v>60</v>
      </c>
      <c r="H106" s="281">
        <v>60</v>
      </c>
      <c r="I106" s="279"/>
      <c r="J106" s="279"/>
      <c r="K106" s="281"/>
      <c r="L106" s="281">
        <f>F106+G106+H106+I106+J106+K106</f>
        <v>180</v>
      </c>
    </row>
    <row r="107" spans="2:10" s="28" customFormat="1" ht="15.75">
      <c r="B107" s="37"/>
      <c r="D107" s="34"/>
      <c r="E107" s="34"/>
      <c r="F107" s="34"/>
      <c r="I107" s="34"/>
      <c r="J107" s="34"/>
    </row>
    <row r="108" spans="2:10" s="28" customFormat="1" ht="15.75">
      <c r="B108" s="39" t="s">
        <v>300</v>
      </c>
      <c r="C108" s="40"/>
      <c r="D108" s="41"/>
      <c r="E108" s="42"/>
      <c r="F108" s="42"/>
      <c r="I108" s="34"/>
      <c r="J108" s="34"/>
    </row>
    <row r="109" spans="2:12" s="28" customFormat="1" ht="75">
      <c r="B109" s="33" t="s">
        <v>26</v>
      </c>
      <c r="C109" s="33" t="s">
        <v>27</v>
      </c>
      <c r="D109" s="33" t="s">
        <v>103</v>
      </c>
      <c r="E109" s="33" t="s">
        <v>107</v>
      </c>
      <c r="F109" s="13" t="s">
        <v>913</v>
      </c>
      <c r="G109" s="13" t="s">
        <v>925</v>
      </c>
      <c r="H109" s="13" t="s">
        <v>915</v>
      </c>
      <c r="I109" s="13" t="s">
        <v>917</v>
      </c>
      <c r="J109" s="13" t="s">
        <v>918</v>
      </c>
      <c r="K109" s="13" t="s">
        <v>921</v>
      </c>
      <c r="L109" s="13" t="s">
        <v>77</v>
      </c>
    </row>
    <row r="110" spans="2:12" s="139" customFormat="1" ht="15.75">
      <c r="B110" s="279">
        <v>1</v>
      </c>
      <c r="C110" s="280" t="s">
        <v>179</v>
      </c>
      <c r="D110" s="279">
        <v>1990</v>
      </c>
      <c r="E110" s="279" t="s">
        <v>31</v>
      </c>
      <c r="F110" s="279">
        <v>54</v>
      </c>
      <c r="G110" s="279"/>
      <c r="H110" s="281"/>
      <c r="I110" s="279">
        <v>60</v>
      </c>
      <c r="J110" s="279">
        <v>60</v>
      </c>
      <c r="K110" s="281">
        <v>54</v>
      </c>
      <c r="L110" s="281">
        <f>F110+G110+H110+I110+J110+K110</f>
        <v>228</v>
      </c>
    </row>
    <row r="111" spans="2:12" s="139" customFormat="1" ht="15.75">
      <c r="B111" s="279">
        <v>2</v>
      </c>
      <c r="C111" s="280" t="s">
        <v>421</v>
      </c>
      <c r="D111" s="279">
        <v>1994</v>
      </c>
      <c r="E111" s="279" t="s">
        <v>62</v>
      </c>
      <c r="F111" s="279"/>
      <c r="G111" s="279">
        <v>54</v>
      </c>
      <c r="H111" s="281"/>
      <c r="I111" s="279">
        <v>54</v>
      </c>
      <c r="J111" s="279"/>
      <c r="K111" s="281">
        <v>60</v>
      </c>
      <c r="L111" s="281">
        <f>F111+G111+H111+I111+J111+K111</f>
        <v>168</v>
      </c>
    </row>
    <row r="112" spans="2:12" s="139" customFormat="1" ht="15.75">
      <c r="B112" s="279">
        <v>3</v>
      </c>
      <c r="C112" s="280" t="s">
        <v>351</v>
      </c>
      <c r="D112" s="279">
        <v>1989</v>
      </c>
      <c r="E112" s="279" t="s">
        <v>23</v>
      </c>
      <c r="F112" s="279">
        <v>60</v>
      </c>
      <c r="G112" s="279">
        <v>60</v>
      </c>
      <c r="H112" s="281"/>
      <c r="I112" s="279"/>
      <c r="J112" s="279"/>
      <c r="K112" s="281"/>
      <c r="L112" s="281">
        <f>F112+G112+H112+I112+J112+K112</f>
        <v>120</v>
      </c>
    </row>
    <row r="113" spans="2:12" s="139" customFormat="1" ht="15.75">
      <c r="B113" s="136">
        <v>4</v>
      </c>
      <c r="C113" s="67" t="s">
        <v>423</v>
      </c>
      <c r="D113" s="136">
        <v>1997</v>
      </c>
      <c r="E113" s="136" t="s">
        <v>62</v>
      </c>
      <c r="F113" s="136"/>
      <c r="G113" s="136">
        <v>48</v>
      </c>
      <c r="H113" s="137"/>
      <c r="I113" s="136"/>
      <c r="J113" s="136"/>
      <c r="K113" s="137">
        <v>48</v>
      </c>
      <c r="L113" s="137">
        <f>F113+G113+H113+I113+J113+K113</f>
        <v>96</v>
      </c>
    </row>
    <row r="114" spans="3:10" s="28" customFormat="1" ht="15.75">
      <c r="C114" s="17"/>
      <c r="D114" s="16"/>
      <c r="E114" s="34"/>
      <c r="F114" s="34"/>
      <c r="G114" s="38"/>
      <c r="I114" s="34"/>
      <c r="J114" s="34"/>
    </row>
    <row r="115" spans="2:10" s="28" customFormat="1" ht="15.75">
      <c r="B115" s="39" t="s">
        <v>301</v>
      </c>
      <c r="C115" s="40"/>
      <c r="D115" s="41"/>
      <c r="E115" s="42"/>
      <c r="F115" s="42"/>
      <c r="I115" s="34"/>
      <c r="J115" s="34"/>
    </row>
    <row r="116" spans="2:12" s="28" customFormat="1" ht="75">
      <c r="B116" s="33" t="s">
        <v>26</v>
      </c>
      <c r="C116" s="33" t="s">
        <v>27</v>
      </c>
      <c r="D116" s="33" t="s">
        <v>103</v>
      </c>
      <c r="E116" s="33" t="s">
        <v>107</v>
      </c>
      <c r="F116" s="13" t="s">
        <v>913</v>
      </c>
      <c r="G116" s="13" t="s">
        <v>925</v>
      </c>
      <c r="H116" s="13" t="s">
        <v>915</v>
      </c>
      <c r="I116" s="13" t="s">
        <v>917</v>
      </c>
      <c r="J116" s="13" t="s">
        <v>918</v>
      </c>
      <c r="K116" s="13" t="s">
        <v>921</v>
      </c>
      <c r="L116" s="13" t="s">
        <v>77</v>
      </c>
    </row>
    <row r="117" spans="2:12" s="139" customFormat="1" ht="15.75">
      <c r="B117" s="279">
        <v>1</v>
      </c>
      <c r="C117" s="280" t="s">
        <v>112</v>
      </c>
      <c r="D117" s="279">
        <v>1980</v>
      </c>
      <c r="E117" s="279" t="s">
        <v>23</v>
      </c>
      <c r="F117" s="279">
        <v>54</v>
      </c>
      <c r="G117" s="279">
        <v>54</v>
      </c>
      <c r="H117" s="281">
        <v>60</v>
      </c>
      <c r="I117" s="279"/>
      <c r="J117" s="279">
        <v>60</v>
      </c>
      <c r="K117" s="281">
        <v>60</v>
      </c>
      <c r="L117" s="281">
        <f>F117+G117+H117+I117+J117+K117</f>
        <v>288</v>
      </c>
    </row>
    <row r="118" spans="2:12" s="139" customFormat="1" ht="15.75">
      <c r="B118" s="279">
        <v>2</v>
      </c>
      <c r="C118" s="280" t="s">
        <v>363</v>
      </c>
      <c r="D118" s="279">
        <v>1978</v>
      </c>
      <c r="E118" s="279" t="s">
        <v>23</v>
      </c>
      <c r="F118" s="279">
        <v>48</v>
      </c>
      <c r="G118" s="279">
        <v>48</v>
      </c>
      <c r="H118" s="281"/>
      <c r="I118" s="279">
        <v>54</v>
      </c>
      <c r="J118" s="279">
        <v>54</v>
      </c>
      <c r="K118" s="281"/>
      <c r="L118" s="281">
        <f>F118+G118+H118+I118+J118+K118</f>
        <v>204</v>
      </c>
    </row>
    <row r="119" spans="2:12" s="139" customFormat="1" ht="15.75">
      <c r="B119" s="279">
        <v>3</v>
      </c>
      <c r="C119" s="280" t="s">
        <v>348</v>
      </c>
      <c r="D119" s="279">
        <v>1986</v>
      </c>
      <c r="E119" s="279" t="s">
        <v>23</v>
      </c>
      <c r="F119" s="279">
        <v>60</v>
      </c>
      <c r="G119" s="279">
        <v>60</v>
      </c>
      <c r="H119" s="281"/>
      <c r="I119" s="279">
        <v>60</v>
      </c>
      <c r="J119" s="279"/>
      <c r="K119" s="281"/>
      <c r="L119" s="281">
        <f>F119+G119+H119+I119+J119+K119</f>
        <v>180</v>
      </c>
    </row>
    <row r="120" spans="2:12" s="139" customFormat="1" ht="15.75">
      <c r="B120" s="136">
        <v>4</v>
      </c>
      <c r="C120" s="67" t="s">
        <v>909</v>
      </c>
      <c r="D120" s="136">
        <v>1983</v>
      </c>
      <c r="E120" s="136" t="s">
        <v>31</v>
      </c>
      <c r="F120" s="136"/>
      <c r="G120" s="136"/>
      <c r="H120" s="137">
        <v>48</v>
      </c>
      <c r="I120" s="136"/>
      <c r="J120" s="136">
        <v>48</v>
      </c>
      <c r="K120" s="137"/>
      <c r="L120" s="137">
        <f>F120+G120+H120+I120+J120+K120</f>
        <v>96</v>
      </c>
    </row>
    <row r="122" spans="2:10" s="28" customFormat="1" ht="15.75">
      <c r="B122" s="39" t="s">
        <v>302</v>
      </c>
      <c r="C122" s="40"/>
      <c r="D122" s="41"/>
      <c r="E122" s="42"/>
      <c r="F122" s="42"/>
      <c r="I122" s="34"/>
      <c r="J122" s="34"/>
    </row>
    <row r="123" spans="2:12" s="28" customFormat="1" ht="75">
      <c r="B123" s="33" t="s">
        <v>26</v>
      </c>
      <c r="C123" s="33" t="s">
        <v>27</v>
      </c>
      <c r="D123" s="33" t="s">
        <v>103</v>
      </c>
      <c r="E123" s="33" t="s">
        <v>107</v>
      </c>
      <c r="F123" s="13" t="s">
        <v>913</v>
      </c>
      <c r="G123" s="13" t="s">
        <v>925</v>
      </c>
      <c r="H123" s="13" t="s">
        <v>915</v>
      </c>
      <c r="I123" s="13" t="s">
        <v>917</v>
      </c>
      <c r="J123" s="13" t="s">
        <v>918</v>
      </c>
      <c r="K123" s="13" t="s">
        <v>921</v>
      </c>
      <c r="L123" s="13" t="s">
        <v>77</v>
      </c>
    </row>
    <row r="124" spans="2:12" s="139" customFormat="1" ht="15.75">
      <c r="B124" s="279">
        <v>1</v>
      </c>
      <c r="C124" s="280" t="s">
        <v>53</v>
      </c>
      <c r="D124" s="279">
        <v>1972</v>
      </c>
      <c r="E124" s="279" t="s">
        <v>31</v>
      </c>
      <c r="F124" s="279">
        <v>60</v>
      </c>
      <c r="G124" s="279">
        <v>60</v>
      </c>
      <c r="H124" s="281">
        <v>54</v>
      </c>
      <c r="I124" s="279"/>
      <c r="J124" s="279"/>
      <c r="K124" s="281"/>
      <c r="L124" s="281">
        <f>F124+G124+H124+I124+J124+K124</f>
        <v>174</v>
      </c>
    </row>
    <row r="125" spans="2:12" s="139" customFormat="1" ht="15.75">
      <c r="B125" s="279">
        <v>2</v>
      </c>
      <c r="C125" s="280" t="s">
        <v>373</v>
      </c>
      <c r="D125" s="279">
        <v>1969</v>
      </c>
      <c r="E125" s="279" t="s">
        <v>23</v>
      </c>
      <c r="F125" s="279">
        <v>54</v>
      </c>
      <c r="G125" s="279">
        <v>54</v>
      </c>
      <c r="H125" s="281"/>
      <c r="I125" s="279"/>
      <c r="J125" s="279"/>
      <c r="K125" s="281"/>
      <c r="L125" s="281">
        <f>F125+G125+H125+I125+J125+K125</f>
        <v>108</v>
      </c>
    </row>
    <row r="126" spans="2:10" s="28" customFormat="1" ht="15.75">
      <c r="B126" s="37"/>
      <c r="D126" s="34"/>
      <c r="E126" s="34"/>
      <c r="F126" s="34"/>
      <c r="I126" s="34"/>
      <c r="J126" s="34"/>
    </row>
    <row r="127" spans="2:10" s="28" customFormat="1" ht="15.75">
      <c r="B127" s="39" t="s">
        <v>303</v>
      </c>
      <c r="C127" s="40"/>
      <c r="D127" s="41"/>
      <c r="E127" s="42"/>
      <c r="F127" s="42"/>
      <c r="I127" s="34"/>
      <c r="J127" s="34"/>
    </row>
    <row r="128" spans="2:12" s="28" customFormat="1" ht="75">
      <c r="B128" s="33" t="s">
        <v>26</v>
      </c>
      <c r="C128" s="33" t="s">
        <v>27</v>
      </c>
      <c r="D128" s="33" t="s">
        <v>103</v>
      </c>
      <c r="E128" s="33" t="s">
        <v>107</v>
      </c>
      <c r="F128" s="13" t="s">
        <v>913</v>
      </c>
      <c r="G128" s="13" t="s">
        <v>925</v>
      </c>
      <c r="H128" s="13" t="s">
        <v>915</v>
      </c>
      <c r="I128" s="13" t="s">
        <v>917</v>
      </c>
      <c r="J128" s="13" t="s">
        <v>918</v>
      </c>
      <c r="K128" s="13" t="s">
        <v>921</v>
      </c>
      <c r="L128" s="13" t="s">
        <v>77</v>
      </c>
    </row>
    <row r="129" spans="2:12" s="139" customFormat="1" ht="15.75">
      <c r="B129" s="136"/>
      <c r="C129" s="67"/>
      <c r="D129" s="136"/>
      <c r="E129" s="136"/>
      <c r="F129" s="136"/>
      <c r="G129" s="136"/>
      <c r="H129" s="137"/>
      <c r="I129" s="136"/>
      <c r="J129" s="136"/>
      <c r="K129" s="137"/>
      <c r="L129" s="137"/>
    </row>
    <row r="130" spans="2:10" s="28" customFormat="1" ht="15.75">
      <c r="B130" s="37"/>
      <c r="D130" s="34"/>
      <c r="E130" s="34"/>
      <c r="F130" s="34"/>
      <c r="I130" s="34"/>
      <c r="J130" s="34"/>
    </row>
    <row r="131" spans="2:10" s="28" customFormat="1" ht="15.75">
      <c r="B131" s="39" t="s">
        <v>304</v>
      </c>
      <c r="C131" s="40"/>
      <c r="D131" s="41"/>
      <c r="E131" s="42"/>
      <c r="F131" s="42"/>
      <c r="I131" s="34"/>
      <c r="J131" s="34"/>
    </row>
    <row r="132" spans="2:12" s="28" customFormat="1" ht="75">
      <c r="B132" s="33" t="s">
        <v>26</v>
      </c>
      <c r="C132" s="33" t="s">
        <v>27</v>
      </c>
      <c r="D132" s="33" t="s">
        <v>103</v>
      </c>
      <c r="E132" s="33" t="s">
        <v>107</v>
      </c>
      <c r="F132" s="13" t="s">
        <v>913</v>
      </c>
      <c r="G132" s="13" t="s">
        <v>925</v>
      </c>
      <c r="H132" s="13" t="s">
        <v>915</v>
      </c>
      <c r="I132" s="13" t="s">
        <v>917</v>
      </c>
      <c r="J132" s="13" t="s">
        <v>918</v>
      </c>
      <c r="K132" s="13" t="s">
        <v>921</v>
      </c>
      <c r="L132" s="13" t="s">
        <v>77</v>
      </c>
    </row>
    <row r="133" spans="2:12" s="139" customFormat="1" ht="15.75">
      <c r="B133" s="136"/>
      <c r="C133" s="67"/>
      <c r="D133" s="136"/>
      <c r="E133" s="136"/>
      <c r="F133" s="136"/>
      <c r="G133" s="136"/>
      <c r="H133" s="137"/>
      <c r="I133" s="137"/>
      <c r="J133" s="137"/>
      <c r="K133" s="138"/>
      <c r="L133" s="1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3:G97"/>
  <sheetViews>
    <sheetView zoomScale="75" zoomScaleNormal="75" zoomScalePageLayoutView="0" workbookViewId="0" topLeftCell="A1">
      <pane xSplit="4" topLeftCell="E1" activePane="topRight" state="frozen"/>
      <selection pane="topLeft" activeCell="A1" sqref="A1"/>
      <selection pane="topRight" activeCell="H100" sqref="H100"/>
    </sheetView>
  </sheetViews>
  <sheetFormatPr defaultColWidth="9.140625" defaultRowHeight="12.75"/>
  <cols>
    <col min="1" max="1" width="6.7109375" style="0" customWidth="1"/>
    <col min="2" max="2" width="27.00390625" style="0" customWidth="1"/>
    <col min="3" max="3" width="12.421875" style="0" customWidth="1"/>
    <col min="4" max="4" width="30.57421875" style="0" customWidth="1"/>
    <col min="5" max="11" width="24.57421875" style="0" customWidth="1"/>
  </cols>
  <sheetData>
    <row r="3" spans="1:4" ht="18">
      <c r="A3" s="268" t="s">
        <v>1449</v>
      </c>
      <c r="B3" s="14"/>
      <c r="C3" s="14"/>
      <c r="D3" s="14"/>
    </row>
    <row r="5" ht="20.25">
      <c r="A5" s="12" t="s">
        <v>56</v>
      </c>
    </row>
    <row r="6" spans="1:4" s="28" customFormat="1" ht="15.75">
      <c r="A6" s="29" t="s">
        <v>287</v>
      </c>
      <c r="B6" s="30"/>
      <c r="D6" s="29" t="s">
        <v>926</v>
      </c>
    </row>
    <row r="7" spans="1:7" s="28" customFormat="1" ht="31.5">
      <c r="A7" s="33" t="s">
        <v>26</v>
      </c>
      <c r="B7" s="33" t="s">
        <v>27</v>
      </c>
      <c r="C7" s="33" t="s">
        <v>103</v>
      </c>
      <c r="D7" s="33" t="s">
        <v>107</v>
      </c>
      <c r="E7" s="13" t="s">
        <v>76</v>
      </c>
      <c r="F7" s="13" t="s">
        <v>77</v>
      </c>
      <c r="G7" s="13" t="s">
        <v>1450</v>
      </c>
    </row>
    <row r="8" spans="1:7" s="139" customFormat="1" ht="15.75">
      <c r="A8" s="136">
        <v>1</v>
      </c>
      <c r="B8" s="67" t="s">
        <v>96</v>
      </c>
      <c r="C8" s="136">
        <v>2005</v>
      </c>
      <c r="D8" s="136" t="s">
        <v>31</v>
      </c>
      <c r="E8" s="137">
        <v>139</v>
      </c>
      <c r="F8" s="137">
        <v>180</v>
      </c>
      <c r="G8" s="137">
        <f aca="true" t="shared" si="0" ref="G8:G13">E8+F8</f>
        <v>319</v>
      </c>
    </row>
    <row r="9" spans="1:7" s="139" customFormat="1" ht="15.75">
      <c r="A9" s="136">
        <v>2</v>
      </c>
      <c r="B9" s="67" t="s">
        <v>126</v>
      </c>
      <c r="C9" s="136">
        <v>2005</v>
      </c>
      <c r="D9" s="136" t="s">
        <v>31</v>
      </c>
      <c r="E9" s="137">
        <v>102</v>
      </c>
      <c r="F9" s="137">
        <v>210</v>
      </c>
      <c r="G9" s="137">
        <f t="shared" si="0"/>
        <v>312</v>
      </c>
    </row>
    <row r="10" spans="1:7" s="139" customFormat="1" ht="15.75">
      <c r="A10" s="136">
        <v>3</v>
      </c>
      <c r="B10" s="67" t="s">
        <v>125</v>
      </c>
      <c r="C10" s="136">
        <v>2005</v>
      </c>
      <c r="D10" s="136" t="s">
        <v>31</v>
      </c>
      <c r="E10" s="137">
        <v>78</v>
      </c>
      <c r="F10" s="137">
        <v>210</v>
      </c>
      <c r="G10" s="137">
        <f t="shared" si="0"/>
        <v>288</v>
      </c>
    </row>
    <row r="11" spans="1:7" s="139" customFormat="1" ht="15.75">
      <c r="A11" s="136">
        <v>4</v>
      </c>
      <c r="B11" s="67" t="s">
        <v>252</v>
      </c>
      <c r="C11" s="136">
        <v>2005</v>
      </c>
      <c r="D11" s="136" t="s">
        <v>62</v>
      </c>
      <c r="E11" s="137">
        <v>115</v>
      </c>
      <c r="F11" s="137">
        <v>94</v>
      </c>
      <c r="G11" s="137">
        <f t="shared" si="0"/>
        <v>209</v>
      </c>
    </row>
    <row r="12" spans="1:7" s="139" customFormat="1" ht="15.75">
      <c r="A12" s="136">
        <v>5</v>
      </c>
      <c r="B12" s="67" t="s">
        <v>206</v>
      </c>
      <c r="C12" s="136">
        <v>2006</v>
      </c>
      <c r="D12" s="136" t="s">
        <v>31</v>
      </c>
      <c r="E12" s="137">
        <v>103</v>
      </c>
      <c r="F12" s="137">
        <v>91</v>
      </c>
      <c r="G12" s="137">
        <f t="shared" si="0"/>
        <v>194</v>
      </c>
    </row>
    <row r="13" spans="1:7" s="139" customFormat="1" ht="15.75">
      <c r="A13" s="136">
        <v>6</v>
      </c>
      <c r="B13" s="67" t="s">
        <v>831</v>
      </c>
      <c r="C13" s="136">
        <v>2005</v>
      </c>
      <c r="D13" s="136" t="s">
        <v>832</v>
      </c>
      <c r="E13" s="137">
        <v>62</v>
      </c>
      <c r="F13" s="137">
        <v>78</v>
      </c>
      <c r="G13" s="137">
        <f t="shared" si="0"/>
        <v>140</v>
      </c>
    </row>
    <row r="14" spans="2:4" s="28" customFormat="1" ht="12.75">
      <c r="B14" s="43"/>
      <c r="C14" s="44"/>
      <c r="D14" s="44"/>
    </row>
    <row r="15" spans="1:4" s="28" customFormat="1" ht="15.75">
      <c r="A15" s="29" t="s">
        <v>288</v>
      </c>
      <c r="B15" s="30"/>
      <c r="C15" s="31"/>
      <c r="D15" s="32"/>
    </row>
    <row r="16" spans="1:7" s="28" customFormat="1" ht="31.5">
      <c r="A16" s="33" t="s">
        <v>26</v>
      </c>
      <c r="B16" s="33" t="s">
        <v>27</v>
      </c>
      <c r="C16" s="33" t="s">
        <v>103</v>
      </c>
      <c r="D16" s="33" t="s">
        <v>107</v>
      </c>
      <c r="E16" s="13" t="s">
        <v>76</v>
      </c>
      <c r="F16" s="13" t="s">
        <v>77</v>
      </c>
      <c r="G16" s="13" t="s">
        <v>1450</v>
      </c>
    </row>
    <row r="17" spans="1:7" s="139" customFormat="1" ht="15.75">
      <c r="A17" s="136">
        <v>1</v>
      </c>
      <c r="B17" s="67" t="s">
        <v>93</v>
      </c>
      <c r="C17" s="136">
        <v>2003</v>
      </c>
      <c r="D17" s="136" t="s">
        <v>62</v>
      </c>
      <c r="E17" s="137">
        <v>280</v>
      </c>
      <c r="F17" s="137">
        <v>174</v>
      </c>
      <c r="G17" s="137">
        <f aca="true" t="shared" si="1" ref="G17:G23">E17+F17</f>
        <v>454</v>
      </c>
    </row>
    <row r="18" spans="1:7" s="139" customFormat="1" ht="15.75">
      <c r="A18" s="136">
        <v>2</v>
      </c>
      <c r="B18" s="67" t="s">
        <v>212</v>
      </c>
      <c r="C18" s="136">
        <v>2003</v>
      </c>
      <c r="D18" s="136" t="s">
        <v>62</v>
      </c>
      <c r="E18" s="137">
        <v>236</v>
      </c>
      <c r="F18" s="137">
        <v>139</v>
      </c>
      <c r="G18" s="137">
        <f t="shared" si="1"/>
        <v>375</v>
      </c>
    </row>
    <row r="19" spans="1:7" s="139" customFormat="1" ht="15.75">
      <c r="A19" s="136">
        <v>3</v>
      </c>
      <c r="B19" s="67" t="s">
        <v>390</v>
      </c>
      <c r="C19" s="136">
        <v>2003</v>
      </c>
      <c r="D19" s="136" t="s">
        <v>31</v>
      </c>
      <c r="E19" s="137">
        <v>152</v>
      </c>
      <c r="F19" s="137">
        <v>177</v>
      </c>
      <c r="G19" s="137">
        <f t="shared" si="1"/>
        <v>329</v>
      </c>
    </row>
    <row r="20" spans="1:7" s="139" customFormat="1" ht="15.75">
      <c r="A20" s="136">
        <v>4</v>
      </c>
      <c r="B20" s="67" t="s">
        <v>414</v>
      </c>
      <c r="C20" s="136">
        <v>2003</v>
      </c>
      <c r="D20" s="136" t="s">
        <v>62</v>
      </c>
      <c r="E20" s="137">
        <v>168</v>
      </c>
      <c r="F20" s="137">
        <v>113</v>
      </c>
      <c r="G20" s="137">
        <f t="shared" si="1"/>
        <v>281</v>
      </c>
    </row>
    <row r="21" spans="1:7" s="139" customFormat="1" ht="15.75">
      <c r="A21" s="136">
        <v>5</v>
      </c>
      <c r="B21" s="67" t="s">
        <v>386</v>
      </c>
      <c r="C21" s="136">
        <v>2003</v>
      </c>
      <c r="D21" s="136" t="s">
        <v>31</v>
      </c>
      <c r="E21" s="137">
        <v>168</v>
      </c>
      <c r="F21" s="137">
        <v>90</v>
      </c>
      <c r="G21" s="137">
        <f t="shared" si="1"/>
        <v>258</v>
      </c>
    </row>
    <row r="22" spans="1:7" s="139" customFormat="1" ht="15.75">
      <c r="A22" s="136">
        <v>6</v>
      </c>
      <c r="B22" s="67" t="s">
        <v>124</v>
      </c>
      <c r="C22" s="136">
        <v>2004</v>
      </c>
      <c r="D22" s="136" t="s">
        <v>62</v>
      </c>
      <c r="E22" s="137">
        <v>76</v>
      </c>
      <c r="F22" s="137">
        <v>100</v>
      </c>
      <c r="G22" s="137">
        <f t="shared" si="1"/>
        <v>176</v>
      </c>
    </row>
    <row r="23" spans="1:7" s="139" customFormat="1" ht="15.75">
      <c r="A23" s="136">
        <v>7</v>
      </c>
      <c r="B23" s="67" t="s">
        <v>211</v>
      </c>
      <c r="C23" s="136">
        <v>2004</v>
      </c>
      <c r="D23" s="136" t="s">
        <v>62</v>
      </c>
      <c r="E23" s="137">
        <v>92</v>
      </c>
      <c r="F23" s="137">
        <v>83</v>
      </c>
      <c r="G23" s="137">
        <f t="shared" si="1"/>
        <v>175</v>
      </c>
    </row>
    <row r="24" spans="1:4" s="28" customFormat="1" ht="15.75">
      <c r="A24" s="37"/>
      <c r="B24" s="71"/>
      <c r="C24" s="65"/>
      <c r="D24" s="65"/>
    </row>
    <row r="25" spans="1:4" s="28" customFormat="1" ht="15.75">
      <c r="A25" s="29" t="s">
        <v>289</v>
      </c>
      <c r="B25" s="30"/>
      <c r="C25" s="31"/>
      <c r="D25" s="32"/>
    </row>
    <row r="26" spans="1:7" s="28" customFormat="1" ht="31.5">
      <c r="A26" s="33" t="s">
        <v>26</v>
      </c>
      <c r="B26" s="33" t="s">
        <v>27</v>
      </c>
      <c r="C26" s="33" t="s">
        <v>103</v>
      </c>
      <c r="D26" s="33" t="s">
        <v>107</v>
      </c>
      <c r="E26" s="13" t="s">
        <v>76</v>
      </c>
      <c r="F26" s="13" t="s">
        <v>77</v>
      </c>
      <c r="G26" s="13" t="s">
        <v>1450</v>
      </c>
    </row>
    <row r="27" spans="1:7" s="139" customFormat="1" ht="15.75">
      <c r="A27" s="136">
        <v>1</v>
      </c>
      <c r="B27" s="67" t="s">
        <v>380</v>
      </c>
      <c r="C27" s="136">
        <v>2001</v>
      </c>
      <c r="D27" s="136" t="s">
        <v>23</v>
      </c>
      <c r="E27" s="137">
        <v>196</v>
      </c>
      <c r="F27" s="137">
        <v>248</v>
      </c>
      <c r="G27" s="137">
        <f>E27+F27</f>
        <v>444</v>
      </c>
    </row>
    <row r="28" spans="1:7" s="139" customFormat="1" ht="15.75">
      <c r="A28" s="136">
        <v>2</v>
      </c>
      <c r="B28" s="67" t="s">
        <v>236</v>
      </c>
      <c r="C28" s="136">
        <v>2002</v>
      </c>
      <c r="D28" s="136" t="s">
        <v>23</v>
      </c>
      <c r="E28" s="137">
        <v>182</v>
      </c>
      <c r="F28" s="137">
        <v>208</v>
      </c>
      <c r="G28" s="137">
        <f>E28+F28</f>
        <v>390</v>
      </c>
    </row>
    <row r="29" spans="1:7" s="139" customFormat="1" ht="15.75">
      <c r="A29" s="136">
        <v>3</v>
      </c>
      <c r="B29" s="67" t="s">
        <v>609</v>
      </c>
      <c r="C29" s="136">
        <v>2001</v>
      </c>
      <c r="D29" s="136" t="s">
        <v>62</v>
      </c>
      <c r="E29" s="137">
        <v>237</v>
      </c>
      <c r="F29" s="137">
        <v>132</v>
      </c>
      <c r="G29" s="137">
        <f>E29+F29</f>
        <v>369</v>
      </c>
    </row>
    <row r="30" spans="1:7" s="139" customFormat="1" ht="15.75">
      <c r="A30" s="136">
        <v>4</v>
      </c>
      <c r="B30" s="67" t="s">
        <v>92</v>
      </c>
      <c r="C30" s="136">
        <v>2001</v>
      </c>
      <c r="D30" s="136" t="s">
        <v>62</v>
      </c>
      <c r="E30" s="137">
        <v>180</v>
      </c>
      <c r="F30" s="137">
        <v>114</v>
      </c>
      <c r="G30" s="137">
        <f>E30+F30</f>
        <v>294</v>
      </c>
    </row>
    <row r="31" spans="1:4" s="28" customFormat="1" ht="12.75">
      <c r="A31" s="57"/>
      <c r="B31" s="43"/>
      <c r="C31" s="44"/>
      <c r="D31" s="44"/>
    </row>
    <row r="32" spans="1:4" s="28" customFormat="1" ht="15.75">
      <c r="A32" s="29" t="s">
        <v>290</v>
      </c>
      <c r="B32" s="30"/>
      <c r="C32" s="31"/>
      <c r="D32" s="32"/>
    </row>
    <row r="33" spans="1:7" s="28" customFormat="1" ht="31.5">
      <c r="A33" s="33" t="s">
        <v>26</v>
      </c>
      <c r="B33" s="33" t="s">
        <v>27</v>
      </c>
      <c r="C33" s="33" t="s">
        <v>103</v>
      </c>
      <c r="D33" s="33" t="s">
        <v>107</v>
      </c>
      <c r="E33" s="13" t="s">
        <v>76</v>
      </c>
      <c r="F33" s="13" t="s">
        <v>77</v>
      </c>
      <c r="G33" s="13" t="s">
        <v>1450</v>
      </c>
    </row>
    <row r="34" spans="1:7" s="139" customFormat="1" ht="15.75">
      <c r="A34" s="136">
        <v>1</v>
      </c>
      <c r="B34" s="67" t="s">
        <v>197</v>
      </c>
      <c r="C34" s="136">
        <v>2000</v>
      </c>
      <c r="D34" s="136" t="s">
        <v>62</v>
      </c>
      <c r="E34" s="137">
        <v>131</v>
      </c>
      <c r="F34" s="137">
        <v>94</v>
      </c>
      <c r="G34" s="137">
        <f>E34+F34</f>
        <v>225</v>
      </c>
    </row>
    <row r="36" spans="1:4" s="28" customFormat="1" ht="15.75">
      <c r="A36" s="29" t="s">
        <v>291</v>
      </c>
      <c r="B36" s="30"/>
      <c r="C36" s="31"/>
      <c r="D36" s="32"/>
    </row>
    <row r="37" spans="1:7" s="28" customFormat="1" ht="31.5">
      <c r="A37" s="33" t="s">
        <v>26</v>
      </c>
      <c r="B37" s="33" t="s">
        <v>27</v>
      </c>
      <c r="C37" s="33" t="s">
        <v>103</v>
      </c>
      <c r="D37" s="33" t="s">
        <v>107</v>
      </c>
      <c r="E37" s="13" t="s">
        <v>76</v>
      </c>
      <c r="F37" s="13" t="s">
        <v>77</v>
      </c>
      <c r="G37" s="13" t="s">
        <v>1450</v>
      </c>
    </row>
    <row r="38" spans="1:7" s="139" customFormat="1" ht="15.75">
      <c r="A38" s="136">
        <v>1</v>
      </c>
      <c r="B38" s="67" t="s">
        <v>307</v>
      </c>
      <c r="C38" s="136">
        <v>1989</v>
      </c>
      <c r="D38" s="136" t="s">
        <v>31</v>
      </c>
      <c r="E38" s="137">
        <v>156</v>
      </c>
      <c r="F38" s="137">
        <v>234</v>
      </c>
      <c r="G38" s="137">
        <f>E38+F38</f>
        <v>390</v>
      </c>
    </row>
    <row r="39" spans="1:7" s="139" customFormat="1" ht="15.75">
      <c r="A39" s="136">
        <v>2</v>
      </c>
      <c r="B39" s="67" t="s">
        <v>334</v>
      </c>
      <c r="C39" s="136">
        <v>1990</v>
      </c>
      <c r="D39" s="136" t="s">
        <v>23</v>
      </c>
      <c r="E39" s="137">
        <v>142</v>
      </c>
      <c r="F39" s="137">
        <v>189</v>
      </c>
      <c r="G39" s="137">
        <f>E39+F39</f>
        <v>331</v>
      </c>
    </row>
    <row r="40" spans="2:4" s="28" customFormat="1" ht="12.75">
      <c r="B40" s="43"/>
      <c r="C40" s="43"/>
      <c r="D40" s="44"/>
    </row>
    <row r="41" spans="1:4" s="28" customFormat="1" ht="15.75">
      <c r="A41" s="29" t="s">
        <v>1451</v>
      </c>
      <c r="B41" s="30"/>
      <c r="C41" s="31"/>
      <c r="D41" s="32"/>
    </row>
    <row r="42" spans="1:7" s="28" customFormat="1" ht="31.5">
      <c r="A42" s="33" t="s">
        <v>26</v>
      </c>
      <c r="B42" s="33" t="s">
        <v>27</v>
      </c>
      <c r="C42" s="33" t="s">
        <v>103</v>
      </c>
      <c r="D42" s="33" t="s">
        <v>107</v>
      </c>
      <c r="E42" s="13" t="s">
        <v>76</v>
      </c>
      <c r="F42" s="13" t="s">
        <v>77</v>
      </c>
      <c r="G42" s="13" t="s">
        <v>1450</v>
      </c>
    </row>
    <row r="43" spans="1:7" s="139" customFormat="1" ht="15.75">
      <c r="A43" s="136">
        <v>1</v>
      </c>
      <c r="B43" s="67" t="s">
        <v>321</v>
      </c>
      <c r="C43" s="136">
        <v>1983</v>
      </c>
      <c r="D43" s="136" t="s">
        <v>23</v>
      </c>
      <c r="E43" s="137">
        <v>280</v>
      </c>
      <c r="F43" s="137">
        <v>276</v>
      </c>
      <c r="G43" s="137">
        <f>E43+F43</f>
        <v>556</v>
      </c>
    </row>
    <row r="44" spans="1:7" s="139" customFormat="1" ht="15.75">
      <c r="A44" s="136">
        <v>2</v>
      </c>
      <c r="B44" s="67" t="s">
        <v>314</v>
      </c>
      <c r="C44" s="136">
        <v>1979</v>
      </c>
      <c r="D44" s="136" t="s">
        <v>31</v>
      </c>
      <c r="E44" s="137">
        <v>346</v>
      </c>
      <c r="F44" s="137">
        <v>146</v>
      </c>
      <c r="G44" s="137">
        <f>E44+F44</f>
        <v>492</v>
      </c>
    </row>
    <row r="45" spans="2:4" s="28" customFormat="1" ht="12.75">
      <c r="B45" s="43"/>
      <c r="C45" s="43"/>
      <c r="D45" s="44"/>
    </row>
    <row r="46" spans="1:4" s="28" customFormat="1" ht="15.75">
      <c r="A46" s="29" t="s">
        <v>293</v>
      </c>
      <c r="B46" s="30"/>
      <c r="C46" s="31"/>
      <c r="D46" s="32"/>
    </row>
    <row r="47" spans="1:7" s="28" customFormat="1" ht="31.5">
      <c r="A47" s="33" t="s">
        <v>26</v>
      </c>
      <c r="B47" s="33" t="s">
        <v>27</v>
      </c>
      <c r="C47" s="33" t="s">
        <v>103</v>
      </c>
      <c r="D47" s="33" t="s">
        <v>107</v>
      </c>
      <c r="E47" s="13" t="s">
        <v>76</v>
      </c>
      <c r="F47" s="13" t="s">
        <v>77</v>
      </c>
      <c r="G47" s="13" t="s">
        <v>1450</v>
      </c>
    </row>
    <row r="48" spans="1:7" s="139" customFormat="1" ht="15.75">
      <c r="A48" s="136">
        <v>1</v>
      </c>
      <c r="B48" s="67" t="s">
        <v>47</v>
      </c>
      <c r="C48" s="136">
        <v>1975</v>
      </c>
      <c r="D48" s="136" t="s">
        <v>23</v>
      </c>
      <c r="E48" s="137">
        <v>258</v>
      </c>
      <c r="F48" s="137">
        <v>228</v>
      </c>
      <c r="G48" s="137">
        <f>E48+F48</f>
        <v>486</v>
      </c>
    </row>
    <row r="49" spans="1:7" s="139" customFormat="1" ht="15.75">
      <c r="A49" s="136">
        <v>2</v>
      </c>
      <c r="B49" s="67" t="s">
        <v>317</v>
      </c>
      <c r="C49" s="136">
        <v>1973</v>
      </c>
      <c r="D49" s="136" t="s">
        <v>62</v>
      </c>
      <c r="E49" s="137">
        <v>134</v>
      </c>
      <c r="F49" s="137">
        <v>204</v>
      </c>
      <c r="G49" s="137">
        <f>E49+F49</f>
        <v>338</v>
      </c>
    </row>
    <row r="50" spans="2:4" s="28" customFormat="1" ht="12.75">
      <c r="B50" s="43"/>
      <c r="C50" s="44"/>
      <c r="D50" s="44"/>
    </row>
    <row r="51" spans="1:4" s="28" customFormat="1" ht="15.75">
      <c r="A51" s="29" t="s">
        <v>294</v>
      </c>
      <c r="B51" s="30"/>
      <c r="C51" s="31"/>
      <c r="D51" s="32"/>
    </row>
    <row r="52" spans="1:7" s="28" customFormat="1" ht="31.5">
      <c r="A52" s="33" t="s">
        <v>26</v>
      </c>
      <c r="B52" s="33" t="s">
        <v>27</v>
      </c>
      <c r="C52" s="33" t="s">
        <v>103</v>
      </c>
      <c r="D52" s="33" t="s">
        <v>107</v>
      </c>
      <c r="E52" s="13" t="s">
        <v>76</v>
      </c>
      <c r="F52" s="13" t="s">
        <v>77</v>
      </c>
      <c r="G52" s="13" t="s">
        <v>1450</v>
      </c>
    </row>
    <row r="53" spans="1:7" s="139" customFormat="1" ht="15.75">
      <c r="A53" s="136">
        <v>1</v>
      </c>
      <c r="B53" s="67" t="s">
        <v>312</v>
      </c>
      <c r="C53" s="136">
        <v>1963</v>
      </c>
      <c r="D53" s="136" t="s">
        <v>23</v>
      </c>
      <c r="E53" s="137">
        <v>360</v>
      </c>
      <c r="F53" s="137">
        <v>331</v>
      </c>
      <c r="G53" s="137">
        <f>E53+F53</f>
        <v>691</v>
      </c>
    </row>
    <row r="54" spans="1:7" s="139" customFormat="1" ht="15.75">
      <c r="A54" s="136">
        <v>2</v>
      </c>
      <c r="B54" s="67" t="s">
        <v>37</v>
      </c>
      <c r="C54" s="136">
        <v>1967</v>
      </c>
      <c r="D54" s="136" t="s">
        <v>31</v>
      </c>
      <c r="E54" s="137">
        <v>188</v>
      </c>
      <c r="F54" s="137">
        <v>177</v>
      </c>
      <c r="G54" s="137">
        <f>E54+F54</f>
        <v>365</v>
      </c>
    </row>
    <row r="55" spans="1:4" s="28" customFormat="1" ht="15.75">
      <c r="A55" s="37"/>
      <c r="B55" s="43"/>
      <c r="C55" s="44"/>
      <c r="D55" s="44"/>
    </row>
    <row r="56" spans="1:4" s="28" customFormat="1" ht="15.75">
      <c r="A56" s="29" t="s">
        <v>295</v>
      </c>
      <c r="B56" s="30"/>
      <c r="C56" s="31"/>
      <c r="D56" s="32"/>
    </row>
    <row r="57" spans="1:7" s="28" customFormat="1" ht="31.5">
      <c r="A57" s="33" t="s">
        <v>26</v>
      </c>
      <c r="B57" s="33" t="s">
        <v>27</v>
      </c>
      <c r="C57" s="33" t="s">
        <v>103</v>
      </c>
      <c r="D57" s="33" t="s">
        <v>107</v>
      </c>
      <c r="E57" s="13" t="s">
        <v>76</v>
      </c>
      <c r="F57" s="13" t="s">
        <v>77</v>
      </c>
      <c r="G57" s="13" t="s">
        <v>1450</v>
      </c>
    </row>
    <row r="58" spans="1:7" s="139" customFormat="1" ht="15.75">
      <c r="A58" s="136">
        <v>1</v>
      </c>
      <c r="B58" s="67" t="s">
        <v>49</v>
      </c>
      <c r="C58" s="136">
        <v>1957</v>
      </c>
      <c r="D58" s="136" t="s">
        <v>31</v>
      </c>
      <c r="E58" s="137">
        <v>318</v>
      </c>
      <c r="F58" s="137">
        <v>342</v>
      </c>
      <c r="G58" s="137">
        <f>E58+F58</f>
        <v>660</v>
      </c>
    </row>
    <row r="59" spans="1:7" s="139" customFormat="1" ht="15.75">
      <c r="A59" s="136">
        <v>2</v>
      </c>
      <c r="B59" s="67" t="s">
        <v>324</v>
      </c>
      <c r="C59" s="136">
        <v>1949</v>
      </c>
      <c r="D59" s="136" t="s">
        <v>62</v>
      </c>
      <c r="E59" s="137">
        <v>288</v>
      </c>
      <c r="F59" s="137">
        <v>198</v>
      </c>
      <c r="G59" s="137">
        <f>E59+F59</f>
        <v>486</v>
      </c>
    </row>
    <row r="60" spans="1:7" s="139" customFormat="1" ht="15.75">
      <c r="A60" s="136">
        <v>3</v>
      </c>
      <c r="B60" s="67" t="s">
        <v>178</v>
      </c>
      <c r="C60" s="136">
        <v>1953</v>
      </c>
      <c r="D60" s="136" t="s">
        <v>62</v>
      </c>
      <c r="E60" s="137">
        <v>96</v>
      </c>
      <c r="F60" s="137">
        <v>124</v>
      </c>
      <c r="G60" s="137">
        <f>E60+F60</f>
        <v>220</v>
      </c>
    </row>
    <row r="61" spans="1:7" s="139" customFormat="1" ht="15.75">
      <c r="A61" s="136">
        <v>4</v>
      </c>
      <c r="B61" s="67" t="s">
        <v>42</v>
      </c>
      <c r="C61" s="136">
        <v>1954</v>
      </c>
      <c r="D61" s="136" t="s">
        <v>31</v>
      </c>
      <c r="E61" s="137">
        <v>114</v>
      </c>
      <c r="F61" s="137">
        <v>94</v>
      </c>
      <c r="G61" s="137">
        <f>E61+F61</f>
        <v>208</v>
      </c>
    </row>
    <row r="62" spans="2:4" s="28" customFormat="1" ht="12.75">
      <c r="B62" s="43"/>
      <c r="C62" s="43"/>
      <c r="D62" s="44"/>
    </row>
    <row r="63" spans="1:4" s="28" customFormat="1" ht="15.75">
      <c r="A63" s="39" t="s">
        <v>296</v>
      </c>
      <c r="B63" s="40"/>
      <c r="C63" s="41"/>
      <c r="D63" s="42" t="s">
        <v>927</v>
      </c>
    </row>
    <row r="64" spans="1:7" s="28" customFormat="1" ht="31.5">
      <c r="A64" s="33" t="s">
        <v>26</v>
      </c>
      <c r="B64" s="33" t="s">
        <v>27</v>
      </c>
      <c r="C64" s="33" t="s">
        <v>103</v>
      </c>
      <c r="D64" s="33" t="s">
        <v>107</v>
      </c>
      <c r="E64" s="13" t="s">
        <v>76</v>
      </c>
      <c r="F64" s="13" t="s">
        <v>77</v>
      </c>
      <c r="G64" s="13" t="s">
        <v>1450</v>
      </c>
    </row>
    <row r="65" spans="1:7" s="139" customFormat="1" ht="15.75">
      <c r="A65" s="136">
        <v>1</v>
      </c>
      <c r="B65" s="67" t="s">
        <v>210</v>
      </c>
      <c r="C65" s="136">
        <v>2005</v>
      </c>
      <c r="D65" s="136" t="s">
        <v>62</v>
      </c>
      <c r="E65" s="137">
        <v>273</v>
      </c>
      <c r="F65" s="137">
        <v>157</v>
      </c>
      <c r="G65" s="137">
        <f aca="true" t="shared" si="2" ref="G65:G70">E65+F65</f>
        <v>430</v>
      </c>
    </row>
    <row r="66" spans="1:7" s="139" customFormat="1" ht="15.75">
      <c r="A66" s="136">
        <v>2</v>
      </c>
      <c r="B66" s="67" t="s">
        <v>101</v>
      </c>
      <c r="C66" s="136">
        <v>2006</v>
      </c>
      <c r="D66" s="136" t="s">
        <v>62</v>
      </c>
      <c r="E66" s="137">
        <v>249</v>
      </c>
      <c r="F66" s="137">
        <v>156</v>
      </c>
      <c r="G66" s="137">
        <f t="shared" si="2"/>
        <v>405</v>
      </c>
    </row>
    <row r="67" spans="1:7" s="139" customFormat="1" ht="15.75">
      <c r="A67" s="136">
        <v>3</v>
      </c>
      <c r="B67" s="67" t="s">
        <v>365</v>
      </c>
      <c r="C67" s="136">
        <v>2005</v>
      </c>
      <c r="D67" s="136" t="s">
        <v>23</v>
      </c>
      <c r="E67" s="137">
        <v>277</v>
      </c>
      <c r="F67" s="137">
        <v>120</v>
      </c>
      <c r="G67" s="137">
        <f t="shared" si="2"/>
        <v>397</v>
      </c>
    </row>
    <row r="68" spans="1:7" s="139" customFormat="1" ht="15.75">
      <c r="A68" s="136">
        <v>4</v>
      </c>
      <c r="B68" s="67" t="s">
        <v>426</v>
      </c>
      <c r="C68" s="136">
        <v>2006</v>
      </c>
      <c r="D68" s="136" t="s">
        <v>62</v>
      </c>
      <c r="E68" s="137">
        <v>149</v>
      </c>
      <c r="F68" s="137">
        <v>88</v>
      </c>
      <c r="G68" s="137">
        <f t="shared" si="2"/>
        <v>237</v>
      </c>
    </row>
    <row r="69" spans="1:7" s="139" customFormat="1" ht="15.75">
      <c r="A69" s="136">
        <v>5</v>
      </c>
      <c r="B69" s="67" t="s">
        <v>84</v>
      </c>
      <c r="C69" s="136">
        <v>2006</v>
      </c>
      <c r="D69" s="136" t="s">
        <v>31</v>
      </c>
      <c r="E69" s="137">
        <v>103</v>
      </c>
      <c r="F69" s="137">
        <v>120</v>
      </c>
      <c r="G69" s="137">
        <f t="shared" si="2"/>
        <v>223</v>
      </c>
    </row>
    <row r="70" spans="1:7" s="139" customFormat="1" ht="15.75">
      <c r="A70" s="136">
        <v>6</v>
      </c>
      <c r="B70" s="67" t="s">
        <v>157</v>
      </c>
      <c r="C70" s="136">
        <v>2006</v>
      </c>
      <c r="D70" s="136" t="s">
        <v>31</v>
      </c>
      <c r="E70" s="137">
        <v>107</v>
      </c>
      <c r="F70" s="137">
        <v>97</v>
      </c>
      <c r="G70" s="137">
        <f t="shared" si="2"/>
        <v>204</v>
      </c>
    </row>
    <row r="71" s="28" customFormat="1" ht="15.75">
      <c r="A71" s="37"/>
    </row>
    <row r="72" spans="1:4" s="28" customFormat="1" ht="15.75">
      <c r="A72" s="39" t="s">
        <v>297</v>
      </c>
      <c r="B72" s="40"/>
      <c r="C72" s="41"/>
      <c r="D72" s="42"/>
    </row>
    <row r="73" spans="1:7" s="28" customFormat="1" ht="31.5">
      <c r="A73" s="33" t="s">
        <v>26</v>
      </c>
      <c r="B73" s="33" t="s">
        <v>27</v>
      </c>
      <c r="C73" s="33" t="s">
        <v>103</v>
      </c>
      <c r="D73" s="33" t="s">
        <v>107</v>
      </c>
      <c r="E73" s="13" t="s">
        <v>76</v>
      </c>
      <c r="F73" s="13" t="s">
        <v>77</v>
      </c>
      <c r="G73" s="13" t="s">
        <v>1450</v>
      </c>
    </row>
    <row r="74" spans="1:7" s="139" customFormat="1" ht="15.75">
      <c r="A74" s="136">
        <v>1</v>
      </c>
      <c r="B74" s="67" t="s">
        <v>165</v>
      </c>
      <c r="C74" s="136">
        <v>2004</v>
      </c>
      <c r="D74" s="136" t="s">
        <v>31</v>
      </c>
      <c r="E74" s="137">
        <v>141</v>
      </c>
      <c r="F74" s="137">
        <v>162</v>
      </c>
      <c r="G74" s="137">
        <f>E74+F74</f>
        <v>303</v>
      </c>
    </row>
    <row r="75" spans="1:7" s="139" customFormat="1" ht="15.75">
      <c r="A75" s="136">
        <v>2</v>
      </c>
      <c r="B75" s="67" t="s">
        <v>546</v>
      </c>
      <c r="C75" s="136">
        <v>2004</v>
      </c>
      <c r="D75" s="136" t="s">
        <v>31</v>
      </c>
      <c r="E75" s="137">
        <v>71</v>
      </c>
      <c r="F75" s="137">
        <v>94</v>
      </c>
      <c r="G75" s="137">
        <f>E75+F75</f>
        <v>165</v>
      </c>
    </row>
    <row r="76" spans="1:4" s="28" customFormat="1" ht="15.75">
      <c r="A76" s="37"/>
      <c r="B76" s="43"/>
      <c r="C76" s="43"/>
      <c r="D76" s="44"/>
    </row>
    <row r="77" spans="1:4" s="28" customFormat="1" ht="15.75">
      <c r="A77" s="39" t="s">
        <v>298</v>
      </c>
      <c r="B77" s="40"/>
      <c r="C77" s="41"/>
      <c r="D77" s="42"/>
    </row>
    <row r="78" spans="1:7" s="28" customFormat="1" ht="31.5">
      <c r="A78" s="33" t="s">
        <v>26</v>
      </c>
      <c r="B78" s="33" t="s">
        <v>27</v>
      </c>
      <c r="C78" s="33" t="s">
        <v>103</v>
      </c>
      <c r="D78" s="33" t="s">
        <v>107</v>
      </c>
      <c r="E78" s="13" t="s">
        <v>76</v>
      </c>
      <c r="F78" s="13" t="s">
        <v>77</v>
      </c>
      <c r="G78" s="13" t="s">
        <v>1450</v>
      </c>
    </row>
    <row r="79" spans="1:7" s="139" customFormat="1" ht="15.75">
      <c r="A79" s="136">
        <v>1</v>
      </c>
      <c r="B79" s="67" t="s">
        <v>230</v>
      </c>
      <c r="C79" s="136">
        <v>2002</v>
      </c>
      <c r="D79" s="136" t="s">
        <v>23</v>
      </c>
      <c r="E79" s="137">
        <v>262</v>
      </c>
      <c r="F79" s="137">
        <v>216</v>
      </c>
      <c r="G79" s="137">
        <f aca="true" t="shared" si="3" ref="G79:G84">E79+F79</f>
        <v>478</v>
      </c>
    </row>
    <row r="80" spans="1:7" s="139" customFormat="1" ht="15.75">
      <c r="A80" s="136">
        <v>2</v>
      </c>
      <c r="B80" s="67" t="s">
        <v>109</v>
      </c>
      <c r="C80" s="136">
        <v>2001</v>
      </c>
      <c r="D80" s="136" t="s">
        <v>62</v>
      </c>
      <c r="E80" s="137">
        <v>204</v>
      </c>
      <c r="F80" s="137">
        <v>151</v>
      </c>
      <c r="G80" s="137">
        <f t="shared" si="3"/>
        <v>355</v>
      </c>
    </row>
    <row r="81" spans="1:7" s="139" customFormat="1" ht="15.75">
      <c r="A81" s="136">
        <v>3</v>
      </c>
      <c r="B81" s="67" t="s">
        <v>231</v>
      </c>
      <c r="C81" s="136">
        <v>2002</v>
      </c>
      <c r="D81" s="136" t="s">
        <v>23</v>
      </c>
      <c r="E81" s="137">
        <v>202</v>
      </c>
      <c r="F81" s="137">
        <v>142</v>
      </c>
      <c r="G81" s="137">
        <f t="shared" si="3"/>
        <v>344</v>
      </c>
    </row>
    <row r="82" spans="1:7" s="139" customFormat="1" ht="15.75">
      <c r="A82" s="136">
        <v>4</v>
      </c>
      <c r="B82" s="67" t="s">
        <v>46</v>
      </c>
      <c r="C82" s="136">
        <v>2002</v>
      </c>
      <c r="D82" s="136" t="s">
        <v>25</v>
      </c>
      <c r="E82" s="137">
        <v>180</v>
      </c>
      <c r="F82" s="137">
        <v>120</v>
      </c>
      <c r="G82" s="137">
        <f t="shared" si="3"/>
        <v>300</v>
      </c>
    </row>
    <row r="83" spans="1:7" s="139" customFormat="1" ht="15.75">
      <c r="A83" s="136">
        <v>5</v>
      </c>
      <c r="B83" s="67" t="s">
        <v>900</v>
      </c>
      <c r="C83" s="136">
        <v>2002</v>
      </c>
      <c r="D83" s="136" t="s">
        <v>837</v>
      </c>
      <c r="E83" s="137">
        <v>160</v>
      </c>
      <c r="F83" s="137">
        <v>108</v>
      </c>
      <c r="G83" s="137">
        <f t="shared" si="3"/>
        <v>268</v>
      </c>
    </row>
    <row r="84" spans="1:7" s="139" customFormat="1" ht="15.75">
      <c r="A84" s="136">
        <v>6</v>
      </c>
      <c r="B84" s="67" t="s">
        <v>85</v>
      </c>
      <c r="C84" s="136">
        <v>2002</v>
      </c>
      <c r="D84" s="136" t="s">
        <v>31</v>
      </c>
      <c r="E84" s="137">
        <v>83</v>
      </c>
      <c r="F84" s="137">
        <v>86</v>
      </c>
      <c r="G84" s="137">
        <f t="shared" si="3"/>
        <v>169</v>
      </c>
    </row>
    <row r="85" spans="1:4" s="28" customFormat="1" ht="15.75">
      <c r="A85" s="37"/>
      <c r="C85" s="34"/>
      <c r="D85" s="34"/>
    </row>
    <row r="86" spans="1:4" s="28" customFormat="1" ht="15.75">
      <c r="A86" s="39" t="s">
        <v>300</v>
      </c>
      <c r="B86" s="40"/>
      <c r="C86" s="41"/>
      <c r="D86" s="42"/>
    </row>
    <row r="87" spans="1:7" s="28" customFormat="1" ht="31.5">
      <c r="A87" s="33" t="s">
        <v>26</v>
      </c>
      <c r="B87" s="33" t="s">
        <v>27</v>
      </c>
      <c r="C87" s="33" t="s">
        <v>103</v>
      </c>
      <c r="D87" s="33" t="s">
        <v>107</v>
      </c>
      <c r="E87" s="13" t="s">
        <v>76</v>
      </c>
      <c r="F87" s="13" t="s">
        <v>77</v>
      </c>
      <c r="G87" s="13" t="s">
        <v>1450</v>
      </c>
    </row>
    <row r="88" spans="1:7" s="139" customFormat="1" ht="15.75">
      <c r="A88" s="136">
        <v>1</v>
      </c>
      <c r="B88" s="67" t="s">
        <v>421</v>
      </c>
      <c r="C88" s="136">
        <v>1994</v>
      </c>
      <c r="D88" s="136" t="s">
        <v>62</v>
      </c>
      <c r="E88" s="137">
        <v>102</v>
      </c>
      <c r="F88" s="137">
        <v>168</v>
      </c>
      <c r="G88" s="137">
        <f>E88+F88</f>
        <v>270</v>
      </c>
    </row>
    <row r="89" spans="2:4" s="28" customFormat="1" ht="15.75">
      <c r="B89" s="17"/>
      <c r="C89" s="16"/>
      <c r="D89" s="34"/>
    </row>
    <row r="90" spans="1:4" s="28" customFormat="1" ht="15.75">
      <c r="A90" s="39" t="s">
        <v>301</v>
      </c>
      <c r="B90" s="40"/>
      <c r="C90" s="41"/>
      <c r="D90" s="42"/>
    </row>
    <row r="91" spans="1:7" s="28" customFormat="1" ht="31.5">
      <c r="A91" s="33" t="s">
        <v>26</v>
      </c>
      <c r="B91" s="33" t="s">
        <v>27</v>
      </c>
      <c r="C91" s="33" t="s">
        <v>103</v>
      </c>
      <c r="D91" s="33" t="s">
        <v>107</v>
      </c>
      <c r="E91" s="13" t="s">
        <v>76</v>
      </c>
      <c r="F91" s="13" t="s">
        <v>77</v>
      </c>
      <c r="G91" s="13" t="s">
        <v>1450</v>
      </c>
    </row>
    <row r="92" spans="1:7" s="139" customFormat="1" ht="15.75">
      <c r="A92" s="136">
        <v>1</v>
      </c>
      <c r="B92" s="67" t="s">
        <v>112</v>
      </c>
      <c r="C92" s="136">
        <v>1980</v>
      </c>
      <c r="D92" s="136" t="s">
        <v>23</v>
      </c>
      <c r="E92" s="137">
        <v>402</v>
      </c>
      <c r="F92" s="137">
        <v>288</v>
      </c>
      <c r="G92" s="137">
        <f>E92+F92</f>
        <v>690</v>
      </c>
    </row>
    <row r="94" spans="1:4" s="28" customFormat="1" ht="15.75">
      <c r="A94" s="39" t="s">
        <v>302</v>
      </c>
      <c r="B94" s="40"/>
      <c r="C94" s="41"/>
      <c r="D94" s="42"/>
    </row>
    <row r="95" spans="1:7" s="28" customFormat="1" ht="31.5">
      <c r="A95" s="33" t="s">
        <v>26</v>
      </c>
      <c r="B95" s="33" t="s">
        <v>27</v>
      </c>
      <c r="C95" s="33" t="s">
        <v>103</v>
      </c>
      <c r="D95" s="33" t="s">
        <v>107</v>
      </c>
      <c r="E95" s="13" t="s">
        <v>76</v>
      </c>
      <c r="F95" s="13" t="s">
        <v>77</v>
      </c>
      <c r="G95" s="13" t="s">
        <v>1450</v>
      </c>
    </row>
    <row r="96" spans="1:7" s="139" customFormat="1" ht="15.75">
      <c r="A96" s="136">
        <v>1</v>
      </c>
      <c r="B96" s="67" t="s">
        <v>53</v>
      </c>
      <c r="C96" s="136">
        <v>1972</v>
      </c>
      <c r="D96" s="136" t="s">
        <v>31</v>
      </c>
      <c r="E96" s="137">
        <v>162</v>
      </c>
      <c r="F96" s="137">
        <v>174</v>
      </c>
      <c r="G96" s="137">
        <f>E96+F96</f>
        <v>336</v>
      </c>
    </row>
    <row r="97" spans="1:4" s="28" customFormat="1" ht="15.75">
      <c r="A97" s="37"/>
      <c r="C97" s="34"/>
      <c r="D97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I192"/>
  <sheetViews>
    <sheetView zoomScalePageLayoutView="0" workbookViewId="0" topLeftCell="A1">
      <selection activeCell="H31" sqref="H31"/>
    </sheetView>
  </sheetViews>
  <sheetFormatPr defaultColWidth="9.140625" defaultRowHeight="12.75"/>
  <cols>
    <col min="2" max="2" width="5.421875" style="0" customWidth="1"/>
    <col min="3" max="3" width="26.28125" style="0" customWidth="1"/>
    <col min="4" max="4" width="19.421875" style="0" customWidth="1"/>
    <col min="5" max="5" width="16.421875" style="0" customWidth="1"/>
    <col min="6" max="6" width="16.140625" style="0" customWidth="1"/>
    <col min="7" max="7" width="11.421875" style="0" customWidth="1"/>
    <col min="8" max="8" width="16.140625" style="0" customWidth="1"/>
  </cols>
  <sheetData>
    <row r="1" spans="4:6" s="28" customFormat="1" ht="12.75">
      <c r="D1" s="34"/>
      <c r="E1" s="34"/>
      <c r="F1" s="34"/>
    </row>
    <row r="2" spans="2:7" ht="25.5" customHeight="1">
      <c r="B2" s="18"/>
      <c r="C2" s="19" t="s">
        <v>114</v>
      </c>
      <c r="D2" s="287" t="s">
        <v>284</v>
      </c>
      <c r="E2" s="287"/>
      <c r="F2" s="287"/>
      <c r="G2" s="287"/>
    </row>
    <row r="3" spans="2:7" ht="25.5" customHeight="1">
      <c r="B3" s="18"/>
      <c r="C3" s="288" t="s">
        <v>115</v>
      </c>
      <c r="D3" s="288"/>
      <c r="E3" s="288"/>
      <c r="F3" s="288"/>
      <c r="G3" s="20"/>
    </row>
    <row r="4" spans="3:6" ht="15">
      <c r="C4" s="21" t="s">
        <v>23</v>
      </c>
      <c r="D4" s="21" t="s">
        <v>116</v>
      </c>
      <c r="E4" s="21"/>
      <c r="F4" s="22">
        <v>42872</v>
      </c>
    </row>
    <row r="5" spans="3:6" ht="15">
      <c r="C5" s="21" t="s">
        <v>344</v>
      </c>
      <c r="D5" s="21" t="s">
        <v>285</v>
      </c>
      <c r="E5" s="21"/>
      <c r="F5" s="23" t="s">
        <v>286</v>
      </c>
    </row>
    <row r="6" spans="3:6" ht="15">
      <c r="C6" s="21" t="s">
        <v>343</v>
      </c>
      <c r="D6" s="21" t="s">
        <v>117</v>
      </c>
      <c r="E6" s="21"/>
      <c r="F6" s="23" t="s">
        <v>118</v>
      </c>
    </row>
    <row r="7" spans="3:6" ht="15">
      <c r="C7" s="21" t="s">
        <v>43</v>
      </c>
      <c r="D7" s="21" t="s">
        <v>285</v>
      </c>
      <c r="E7" s="21"/>
      <c r="F7" s="23" t="s">
        <v>286</v>
      </c>
    </row>
    <row r="8" spans="3:6" ht="15">
      <c r="C8" s="21"/>
      <c r="D8" s="21"/>
      <c r="E8" s="21"/>
      <c r="F8" s="23"/>
    </row>
    <row r="9" spans="2:6" s="28" customFormat="1" ht="15.75">
      <c r="B9" s="29" t="s">
        <v>287</v>
      </c>
      <c r="C9" s="30"/>
      <c r="D9" s="31"/>
      <c r="E9" s="32" t="s">
        <v>342</v>
      </c>
      <c r="F9" s="32"/>
    </row>
    <row r="10" spans="2:8" s="28" customFormat="1" ht="31.5">
      <c r="B10" s="33" t="s">
        <v>26</v>
      </c>
      <c r="C10" s="33" t="s">
        <v>27</v>
      </c>
      <c r="D10" s="33" t="s">
        <v>103</v>
      </c>
      <c r="E10" s="33" t="s">
        <v>107</v>
      </c>
      <c r="F10" s="33" t="s">
        <v>54</v>
      </c>
      <c r="G10" s="33" t="s">
        <v>0</v>
      </c>
      <c r="H10" s="4" t="s">
        <v>123</v>
      </c>
    </row>
    <row r="11" spans="2:8" s="28" customFormat="1" ht="15.75">
      <c r="B11" s="61">
        <v>1</v>
      </c>
      <c r="C11" s="67" t="s">
        <v>96</v>
      </c>
      <c r="D11" s="61">
        <v>2005</v>
      </c>
      <c r="E11" s="61" t="s">
        <v>31</v>
      </c>
      <c r="F11" s="61" t="s">
        <v>389</v>
      </c>
      <c r="G11" s="5">
        <v>1</v>
      </c>
      <c r="H11" s="6">
        <v>60</v>
      </c>
    </row>
    <row r="12" spans="2:8" s="28" customFormat="1" ht="15.75">
      <c r="B12" s="61">
        <v>2</v>
      </c>
      <c r="C12" s="67" t="s">
        <v>126</v>
      </c>
      <c r="D12" s="61">
        <v>2005</v>
      </c>
      <c r="E12" s="61" t="s">
        <v>31</v>
      </c>
      <c r="F12" s="61" t="s">
        <v>392</v>
      </c>
      <c r="G12" s="5">
        <v>2</v>
      </c>
      <c r="H12" s="6">
        <v>54</v>
      </c>
    </row>
    <row r="13" spans="2:8" s="28" customFormat="1" ht="15.75">
      <c r="B13" s="61">
        <v>3</v>
      </c>
      <c r="C13" s="67" t="s">
        <v>125</v>
      </c>
      <c r="D13" s="61">
        <v>2005</v>
      </c>
      <c r="E13" s="61" t="s">
        <v>31</v>
      </c>
      <c r="F13" s="61" t="s">
        <v>393</v>
      </c>
      <c r="G13" s="5">
        <v>3</v>
      </c>
      <c r="H13" s="6">
        <v>48</v>
      </c>
    </row>
    <row r="14" spans="3:6" s="28" customFormat="1" ht="12.75">
      <c r="C14" s="43"/>
      <c r="D14" s="44"/>
      <c r="E14" s="44"/>
      <c r="F14" s="45"/>
    </row>
    <row r="15" spans="2:6" s="28" customFormat="1" ht="15.75">
      <c r="B15" s="29" t="s">
        <v>288</v>
      </c>
      <c r="C15" s="30"/>
      <c r="D15" s="31"/>
      <c r="E15" s="32" t="s">
        <v>342</v>
      </c>
      <c r="F15" s="32"/>
    </row>
    <row r="16" spans="2:8" s="28" customFormat="1" ht="31.5">
      <c r="B16" s="33" t="s">
        <v>26</v>
      </c>
      <c r="C16" s="33" t="s">
        <v>27</v>
      </c>
      <c r="D16" s="33" t="s">
        <v>28</v>
      </c>
      <c r="E16" s="33" t="s">
        <v>107</v>
      </c>
      <c r="F16" s="33" t="s">
        <v>54</v>
      </c>
      <c r="G16" s="33" t="s">
        <v>0</v>
      </c>
      <c r="H16" s="4" t="s">
        <v>123</v>
      </c>
    </row>
    <row r="17" spans="2:8" s="28" customFormat="1" ht="15.75">
      <c r="B17" s="61">
        <v>1</v>
      </c>
      <c r="C17" s="67" t="s">
        <v>377</v>
      </c>
      <c r="D17" s="61">
        <v>2003</v>
      </c>
      <c r="E17" s="61" t="s">
        <v>23</v>
      </c>
      <c r="F17" s="61" t="s">
        <v>378</v>
      </c>
      <c r="G17" s="5">
        <v>1</v>
      </c>
      <c r="H17" s="6">
        <v>60</v>
      </c>
    </row>
    <row r="18" spans="2:8" s="28" customFormat="1" ht="15.75">
      <c r="B18" s="61">
        <v>2</v>
      </c>
      <c r="C18" s="67" t="s">
        <v>386</v>
      </c>
      <c r="D18" s="61">
        <v>2003</v>
      </c>
      <c r="E18" s="61" t="s">
        <v>31</v>
      </c>
      <c r="F18" s="61" t="s">
        <v>387</v>
      </c>
      <c r="G18" s="5">
        <v>2</v>
      </c>
      <c r="H18" s="6">
        <v>54</v>
      </c>
    </row>
    <row r="19" spans="2:8" s="28" customFormat="1" ht="15.75">
      <c r="B19" s="61">
        <v>3</v>
      </c>
      <c r="C19" s="67" t="s">
        <v>177</v>
      </c>
      <c r="D19" s="61">
        <v>2003</v>
      </c>
      <c r="E19" s="61" t="s">
        <v>23</v>
      </c>
      <c r="F19" s="61" t="s">
        <v>388</v>
      </c>
      <c r="G19" s="5">
        <v>3</v>
      </c>
      <c r="H19" s="6">
        <v>48</v>
      </c>
    </row>
    <row r="20" spans="2:8" s="28" customFormat="1" ht="15.75">
      <c r="B20" s="61">
        <v>4</v>
      </c>
      <c r="C20" s="67" t="s">
        <v>390</v>
      </c>
      <c r="D20" s="61">
        <v>2003</v>
      </c>
      <c r="E20" s="61" t="s">
        <v>31</v>
      </c>
      <c r="F20" s="61" t="s">
        <v>391</v>
      </c>
      <c r="G20" s="5">
        <v>4</v>
      </c>
      <c r="H20" s="6">
        <v>43</v>
      </c>
    </row>
    <row r="21" spans="2:7" s="28" customFormat="1" ht="15.75">
      <c r="B21" s="37"/>
      <c r="C21" s="43"/>
      <c r="D21" s="43"/>
      <c r="E21" s="44"/>
      <c r="F21" s="44"/>
      <c r="G21" s="45"/>
    </row>
    <row r="22" spans="2:6" s="28" customFormat="1" ht="15.75">
      <c r="B22" s="29" t="s">
        <v>289</v>
      </c>
      <c r="C22" s="30"/>
      <c r="D22" s="31"/>
      <c r="E22" s="32" t="s">
        <v>342</v>
      </c>
      <c r="F22" s="32"/>
    </row>
    <row r="23" spans="2:8" s="28" customFormat="1" ht="31.5">
      <c r="B23" s="33" t="s">
        <v>26</v>
      </c>
      <c r="C23" s="33" t="s">
        <v>27</v>
      </c>
      <c r="D23" s="33" t="s">
        <v>28</v>
      </c>
      <c r="E23" s="33" t="s">
        <v>107</v>
      </c>
      <c r="F23" s="33" t="s">
        <v>54</v>
      </c>
      <c r="G23" s="33" t="s">
        <v>0</v>
      </c>
      <c r="H23" s="4" t="s">
        <v>123</v>
      </c>
    </row>
    <row r="24" spans="2:8" s="28" customFormat="1" ht="15">
      <c r="B24" s="61">
        <v>1</v>
      </c>
      <c r="C24" s="66" t="s">
        <v>236</v>
      </c>
      <c r="D24" s="61">
        <v>2002</v>
      </c>
      <c r="E24" s="61" t="s">
        <v>23</v>
      </c>
      <c r="F24" s="61" t="s">
        <v>379</v>
      </c>
      <c r="G24" s="5">
        <v>1</v>
      </c>
      <c r="H24" s="6">
        <v>60</v>
      </c>
    </row>
    <row r="25" spans="2:8" s="28" customFormat="1" ht="15">
      <c r="B25" s="61">
        <v>2</v>
      </c>
      <c r="C25" s="66" t="s">
        <v>380</v>
      </c>
      <c r="D25" s="61">
        <v>2001</v>
      </c>
      <c r="E25" s="61" t="s">
        <v>23</v>
      </c>
      <c r="F25" s="61" t="s">
        <v>381</v>
      </c>
      <c r="G25" s="5">
        <v>2</v>
      </c>
      <c r="H25" s="6">
        <v>54</v>
      </c>
    </row>
    <row r="26" spans="2:8" s="28" customFormat="1" ht="15.75">
      <c r="B26" s="61">
        <v>3</v>
      </c>
      <c r="C26" s="67" t="s">
        <v>382</v>
      </c>
      <c r="D26" s="61">
        <v>2001</v>
      </c>
      <c r="E26" s="61" t="s">
        <v>23</v>
      </c>
      <c r="F26" s="61" t="s">
        <v>383</v>
      </c>
      <c r="G26" s="5">
        <v>3</v>
      </c>
      <c r="H26" s="6">
        <v>48</v>
      </c>
    </row>
    <row r="27" spans="2:8" s="28" customFormat="1" ht="15.75">
      <c r="B27" s="61">
        <v>4</v>
      </c>
      <c r="C27" s="67" t="s">
        <v>384</v>
      </c>
      <c r="D27" s="61">
        <v>2002</v>
      </c>
      <c r="E27" s="61" t="s">
        <v>23</v>
      </c>
      <c r="F27" s="61" t="s">
        <v>385</v>
      </c>
      <c r="G27" s="5">
        <v>4</v>
      </c>
      <c r="H27" s="6">
        <v>43</v>
      </c>
    </row>
    <row r="28" spans="2:7" s="28" customFormat="1" ht="12.75">
      <c r="B28" s="57"/>
      <c r="C28" s="43"/>
      <c r="D28" s="44"/>
      <c r="E28" s="44"/>
      <c r="F28" s="45"/>
      <c r="G28" s="45"/>
    </row>
    <row r="29" spans="2:6" s="28" customFormat="1" ht="15.75">
      <c r="B29" s="29" t="s">
        <v>290</v>
      </c>
      <c r="C29" s="30"/>
      <c r="D29" s="31"/>
      <c r="E29" s="32" t="s">
        <v>341</v>
      </c>
      <c r="F29" s="32"/>
    </row>
    <row r="30" spans="2:8" s="28" customFormat="1" ht="31.5">
      <c r="B30" s="33" t="s">
        <v>26</v>
      </c>
      <c r="C30" s="33" t="s">
        <v>27</v>
      </c>
      <c r="D30" s="33" t="s">
        <v>28</v>
      </c>
      <c r="E30" s="33" t="s">
        <v>107</v>
      </c>
      <c r="F30" s="33" t="s">
        <v>54</v>
      </c>
      <c r="G30" s="33" t="s">
        <v>0</v>
      </c>
      <c r="H30" s="4" t="s">
        <v>123</v>
      </c>
    </row>
    <row r="31" spans="2:8" s="28" customFormat="1" ht="15">
      <c r="B31" s="61">
        <v>1</v>
      </c>
      <c r="C31" s="63" t="s">
        <v>171</v>
      </c>
      <c r="D31" s="61">
        <v>1999</v>
      </c>
      <c r="E31" s="61" t="s">
        <v>31</v>
      </c>
      <c r="F31" s="61" t="s">
        <v>337</v>
      </c>
      <c r="G31" s="5">
        <v>1</v>
      </c>
      <c r="H31" s="6">
        <v>60</v>
      </c>
    </row>
    <row r="32" spans="2:8" s="28" customFormat="1" ht="15">
      <c r="B32" s="61">
        <v>2</v>
      </c>
      <c r="C32" s="63" t="s">
        <v>338</v>
      </c>
      <c r="D32" s="61">
        <v>2000</v>
      </c>
      <c r="E32" s="61" t="s">
        <v>31</v>
      </c>
      <c r="F32" s="61" t="s">
        <v>339</v>
      </c>
      <c r="G32" s="5">
        <v>2</v>
      </c>
      <c r="H32" s="6">
        <v>54</v>
      </c>
    </row>
    <row r="33" spans="4:7" s="28" customFormat="1" ht="20.25">
      <c r="D33" s="34"/>
      <c r="E33" s="35"/>
      <c r="F33" s="35"/>
      <c r="G33" s="36"/>
    </row>
    <row r="34" spans="2:6" s="28" customFormat="1" ht="15.75">
      <c r="B34" s="29" t="s">
        <v>291</v>
      </c>
      <c r="C34" s="30"/>
      <c r="D34" s="31"/>
      <c r="E34" s="32" t="s">
        <v>341</v>
      </c>
      <c r="F34" s="32"/>
    </row>
    <row r="35" spans="2:8" s="28" customFormat="1" ht="31.5">
      <c r="B35" s="33" t="s">
        <v>26</v>
      </c>
      <c r="C35" s="33" t="s">
        <v>27</v>
      </c>
      <c r="D35" s="33" t="s">
        <v>28</v>
      </c>
      <c r="E35" s="33" t="s">
        <v>107</v>
      </c>
      <c r="F35" s="33" t="s">
        <v>54</v>
      </c>
      <c r="G35" s="33" t="s">
        <v>0</v>
      </c>
      <c r="H35" s="4" t="s">
        <v>123</v>
      </c>
    </row>
    <row r="36" spans="2:8" s="28" customFormat="1" ht="15">
      <c r="B36" s="61">
        <v>1</v>
      </c>
      <c r="C36" s="63" t="s">
        <v>307</v>
      </c>
      <c r="D36" s="61">
        <v>1989</v>
      </c>
      <c r="E36" s="61" t="s">
        <v>31</v>
      </c>
      <c r="F36" s="61" t="s">
        <v>308</v>
      </c>
      <c r="G36" s="5">
        <v>1</v>
      </c>
      <c r="H36" s="6">
        <v>60</v>
      </c>
    </row>
    <row r="37" spans="2:8" s="28" customFormat="1" ht="15">
      <c r="B37" s="61">
        <v>2</v>
      </c>
      <c r="C37" s="63" t="s">
        <v>91</v>
      </c>
      <c r="D37" s="61">
        <v>1988</v>
      </c>
      <c r="E37" s="61" t="s">
        <v>23</v>
      </c>
      <c r="F37" s="61" t="s">
        <v>320</v>
      </c>
      <c r="G37" s="5">
        <v>2</v>
      </c>
      <c r="H37" s="6">
        <v>54</v>
      </c>
    </row>
    <row r="38" spans="2:8" s="28" customFormat="1" ht="15">
      <c r="B38" s="61">
        <v>3</v>
      </c>
      <c r="C38" s="63" t="s">
        <v>86</v>
      </c>
      <c r="D38" s="61">
        <v>1997</v>
      </c>
      <c r="E38" s="61" t="s">
        <v>23</v>
      </c>
      <c r="F38" s="61" t="s">
        <v>327</v>
      </c>
      <c r="G38" s="5">
        <v>3</v>
      </c>
      <c r="H38" s="6">
        <v>48</v>
      </c>
    </row>
    <row r="39" spans="2:8" s="28" customFormat="1" ht="15">
      <c r="B39" s="61">
        <v>4</v>
      </c>
      <c r="C39" s="63" t="s">
        <v>334</v>
      </c>
      <c r="D39" s="61">
        <v>1990</v>
      </c>
      <c r="E39" s="61" t="s">
        <v>23</v>
      </c>
      <c r="F39" s="61" t="s">
        <v>335</v>
      </c>
      <c r="G39" s="5">
        <v>4</v>
      </c>
      <c r="H39" s="6">
        <v>43</v>
      </c>
    </row>
    <row r="40" spans="3:7" s="28" customFormat="1" ht="12.75">
      <c r="C40" s="43"/>
      <c r="D40" s="43"/>
      <c r="E40" s="44"/>
      <c r="F40" s="44"/>
      <c r="G40" s="45"/>
    </row>
    <row r="41" spans="2:7" s="28" customFormat="1" ht="15.75">
      <c r="B41" s="29" t="s">
        <v>292</v>
      </c>
      <c r="C41" s="30"/>
      <c r="D41" s="31"/>
      <c r="E41" s="32" t="s">
        <v>341</v>
      </c>
      <c r="F41" s="32"/>
      <c r="G41" s="45"/>
    </row>
    <row r="42" spans="2:8" s="28" customFormat="1" ht="31.5">
      <c r="B42" s="33" t="s">
        <v>26</v>
      </c>
      <c r="C42" s="33" t="s">
        <v>27</v>
      </c>
      <c r="D42" s="33" t="s">
        <v>28</v>
      </c>
      <c r="E42" s="33" t="s">
        <v>107</v>
      </c>
      <c r="F42" s="33" t="s">
        <v>54</v>
      </c>
      <c r="G42" s="33" t="s">
        <v>0</v>
      </c>
      <c r="H42" s="4" t="s">
        <v>123</v>
      </c>
    </row>
    <row r="43" spans="2:8" s="28" customFormat="1" ht="15">
      <c r="B43" s="61">
        <v>1</v>
      </c>
      <c r="C43" s="63" t="s">
        <v>88</v>
      </c>
      <c r="D43" s="61">
        <v>1986</v>
      </c>
      <c r="E43" s="61" t="s">
        <v>31</v>
      </c>
      <c r="F43" s="61" t="s">
        <v>309</v>
      </c>
      <c r="G43" s="61">
        <v>1</v>
      </c>
      <c r="H43" s="6">
        <v>60</v>
      </c>
    </row>
    <row r="44" spans="2:8" s="28" customFormat="1" ht="15">
      <c r="B44" s="61">
        <v>2</v>
      </c>
      <c r="C44" s="63" t="s">
        <v>314</v>
      </c>
      <c r="D44" s="61">
        <v>1979</v>
      </c>
      <c r="E44" s="61" t="s">
        <v>31</v>
      </c>
      <c r="F44" s="61" t="s">
        <v>315</v>
      </c>
      <c r="G44" s="61">
        <v>2</v>
      </c>
      <c r="H44" s="6">
        <v>54</v>
      </c>
    </row>
    <row r="45" spans="2:8" s="28" customFormat="1" ht="15">
      <c r="B45" s="61">
        <v>3</v>
      </c>
      <c r="C45" s="63" t="s">
        <v>321</v>
      </c>
      <c r="D45" s="61">
        <v>1983</v>
      </c>
      <c r="E45" s="61" t="s">
        <v>23</v>
      </c>
      <c r="F45" s="61" t="s">
        <v>322</v>
      </c>
      <c r="G45" s="61">
        <v>3</v>
      </c>
      <c r="H45" s="6">
        <v>48</v>
      </c>
    </row>
    <row r="46" spans="2:8" s="28" customFormat="1" ht="15">
      <c r="B46" s="61">
        <v>4</v>
      </c>
      <c r="C46" s="63" t="s">
        <v>89</v>
      </c>
      <c r="D46" s="61">
        <v>1980</v>
      </c>
      <c r="E46" s="61" t="s">
        <v>23</v>
      </c>
      <c r="F46" s="61" t="s">
        <v>323</v>
      </c>
      <c r="G46" s="61">
        <v>4</v>
      </c>
      <c r="H46" s="6">
        <v>43</v>
      </c>
    </row>
    <row r="47" spans="3:7" s="28" customFormat="1" ht="12.75">
      <c r="C47" s="43"/>
      <c r="D47" s="43"/>
      <c r="E47" s="44"/>
      <c r="F47" s="44"/>
      <c r="G47" s="45"/>
    </row>
    <row r="48" spans="2:7" s="28" customFormat="1" ht="15.75">
      <c r="B48" s="29" t="s">
        <v>293</v>
      </c>
      <c r="C48" s="30"/>
      <c r="D48" s="31"/>
      <c r="E48" s="32" t="s">
        <v>341</v>
      </c>
      <c r="F48" s="32"/>
      <c r="G48" s="45"/>
    </row>
    <row r="49" spans="2:8" s="28" customFormat="1" ht="31.5">
      <c r="B49" s="33" t="s">
        <v>26</v>
      </c>
      <c r="C49" s="33" t="s">
        <v>27</v>
      </c>
      <c r="D49" s="33" t="s">
        <v>28</v>
      </c>
      <c r="E49" s="33" t="s">
        <v>107</v>
      </c>
      <c r="F49" s="33" t="s">
        <v>54</v>
      </c>
      <c r="G49" s="33" t="s">
        <v>0</v>
      </c>
      <c r="H49" s="4" t="s">
        <v>123</v>
      </c>
    </row>
    <row r="50" spans="2:8" s="28" customFormat="1" ht="15">
      <c r="B50" s="61">
        <v>1</v>
      </c>
      <c r="C50" s="63" t="s">
        <v>47</v>
      </c>
      <c r="D50" s="61">
        <v>1975</v>
      </c>
      <c r="E50" s="61" t="s">
        <v>23</v>
      </c>
      <c r="F50" s="61" t="s">
        <v>310</v>
      </c>
      <c r="G50" s="61">
        <v>1</v>
      </c>
      <c r="H50" s="6">
        <v>60</v>
      </c>
    </row>
    <row r="51" spans="2:8" s="28" customFormat="1" ht="15">
      <c r="B51" s="61">
        <v>2</v>
      </c>
      <c r="C51" s="63" t="s">
        <v>51</v>
      </c>
      <c r="D51" s="61">
        <v>1970</v>
      </c>
      <c r="E51" s="61" t="s">
        <v>23</v>
      </c>
      <c r="F51" s="61" t="s">
        <v>316</v>
      </c>
      <c r="G51" s="61">
        <v>2</v>
      </c>
      <c r="H51" s="6">
        <v>54</v>
      </c>
    </row>
    <row r="52" spans="2:8" s="28" customFormat="1" ht="15">
      <c r="B52" s="61">
        <v>3</v>
      </c>
      <c r="C52" s="63" t="s">
        <v>317</v>
      </c>
      <c r="D52" s="61">
        <v>1973</v>
      </c>
      <c r="E52" s="61" t="s">
        <v>62</v>
      </c>
      <c r="F52" s="61" t="s">
        <v>318</v>
      </c>
      <c r="G52" s="61">
        <v>3</v>
      </c>
      <c r="H52" s="6">
        <v>48</v>
      </c>
    </row>
    <row r="53" spans="3:6" s="28" customFormat="1" ht="12.75">
      <c r="C53" s="43"/>
      <c r="D53" s="44"/>
      <c r="E53" s="44"/>
      <c r="F53" s="45"/>
    </row>
    <row r="54" spans="2:7" s="28" customFormat="1" ht="15.75">
      <c r="B54" s="29" t="s">
        <v>294</v>
      </c>
      <c r="C54" s="30"/>
      <c r="D54" s="31"/>
      <c r="E54" s="32" t="s">
        <v>341</v>
      </c>
      <c r="F54" s="32"/>
      <c r="G54" s="45"/>
    </row>
    <row r="55" spans="2:8" s="28" customFormat="1" ht="31.5">
      <c r="B55" s="33" t="s">
        <v>26</v>
      </c>
      <c r="C55" s="33" t="s">
        <v>27</v>
      </c>
      <c r="D55" s="33" t="s">
        <v>28</v>
      </c>
      <c r="E55" s="33" t="s">
        <v>107</v>
      </c>
      <c r="F55" s="33" t="s">
        <v>54</v>
      </c>
      <c r="G55" s="33" t="s">
        <v>0</v>
      </c>
      <c r="H55" s="4" t="s">
        <v>123</v>
      </c>
    </row>
    <row r="56" spans="2:8" s="28" customFormat="1" ht="15">
      <c r="B56" s="61">
        <v>1</v>
      </c>
      <c r="C56" s="63" t="s">
        <v>312</v>
      </c>
      <c r="D56" s="61">
        <v>1963</v>
      </c>
      <c r="E56" s="61" t="s">
        <v>23</v>
      </c>
      <c r="F56" s="61" t="s">
        <v>313</v>
      </c>
      <c r="G56" s="61">
        <v>1</v>
      </c>
      <c r="H56" s="6">
        <v>60</v>
      </c>
    </row>
    <row r="57" spans="2:8" s="28" customFormat="1" ht="15">
      <c r="B57" s="61">
        <v>2</v>
      </c>
      <c r="C57" s="63" t="s">
        <v>50</v>
      </c>
      <c r="D57" s="61">
        <v>1961</v>
      </c>
      <c r="E57" s="61" t="s">
        <v>23</v>
      </c>
      <c r="F57" s="61" t="s">
        <v>319</v>
      </c>
      <c r="G57" s="61">
        <v>2</v>
      </c>
      <c r="H57" s="6">
        <v>54</v>
      </c>
    </row>
    <row r="58" spans="2:8" s="28" customFormat="1" ht="15">
      <c r="B58" s="61">
        <v>3</v>
      </c>
      <c r="C58" s="63" t="s">
        <v>37</v>
      </c>
      <c r="D58" s="61">
        <v>1967</v>
      </c>
      <c r="E58" s="61" t="s">
        <v>31</v>
      </c>
      <c r="F58" s="61" t="s">
        <v>326</v>
      </c>
      <c r="G58" s="61">
        <v>3</v>
      </c>
      <c r="H58" s="6">
        <v>48</v>
      </c>
    </row>
    <row r="59" spans="2:8" s="28" customFormat="1" ht="15">
      <c r="B59" s="61">
        <v>4</v>
      </c>
      <c r="C59" s="63" t="s">
        <v>35</v>
      </c>
      <c r="D59" s="61">
        <v>1966</v>
      </c>
      <c r="E59" s="61" t="s">
        <v>31</v>
      </c>
      <c r="F59" s="61" t="s">
        <v>328</v>
      </c>
      <c r="G59" s="61">
        <v>4</v>
      </c>
      <c r="H59" s="6">
        <v>43</v>
      </c>
    </row>
    <row r="60" spans="2:8" s="28" customFormat="1" ht="15.75">
      <c r="B60" s="37"/>
      <c r="C60" s="43"/>
      <c r="D60" s="44"/>
      <c r="E60" s="44"/>
      <c r="F60" s="45"/>
      <c r="H60" s="37"/>
    </row>
    <row r="61" spans="2:7" s="28" customFormat="1" ht="15.75">
      <c r="B61" s="29" t="s">
        <v>295</v>
      </c>
      <c r="C61" s="30"/>
      <c r="D61" s="31"/>
      <c r="E61" s="32" t="s">
        <v>341</v>
      </c>
      <c r="F61" s="32"/>
      <c r="G61" s="45"/>
    </row>
    <row r="62" spans="2:8" s="28" customFormat="1" ht="31.5">
      <c r="B62" s="33" t="s">
        <v>26</v>
      </c>
      <c r="C62" s="33" t="s">
        <v>27</v>
      </c>
      <c r="D62" s="33" t="s">
        <v>28</v>
      </c>
      <c r="E62" s="33" t="s">
        <v>107</v>
      </c>
      <c r="F62" s="33" t="s">
        <v>54</v>
      </c>
      <c r="G62" s="33" t="s">
        <v>0</v>
      </c>
      <c r="H62" s="4" t="s">
        <v>123</v>
      </c>
    </row>
    <row r="63" spans="2:8" s="28" customFormat="1" ht="15">
      <c r="B63" s="61">
        <v>1</v>
      </c>
      <c r="C63" s="63" t="s">
        <v>305</v>
      </c>
      <c r="D63" s="61">
        <v>1956</v>
      </c>
      <c r="E63" s="61" t="s">
        <v>23</v>
      </c>
      <c r="F63" s="61" t="s">
        <v>306</v>
      </c>
      <c r="G63" s="61">
        <v>1</v>
      </c>
      <c r="H63" s="6">
        <v>60</v>
      </c>
    </row>
    <row r="64" spans="2:8" s="28" customFormat="1" ht="15">
      <c r="B64" s="61">
        <v>2</v>
      </c>
      <c r="C64" s="63" t="s">
        <v>49</v>
      </c>
      <c r="D64" s="61">
        <v>1957</v>
      </c>
      <c r="E64" s="61" t="s">
        <v>31</v>
      </c>
      <c r="F64" s="61" t="s">
        <v>311</v>
      </c>
      <c r="G64" s="61">
        <v>2</v>
      </c>
      <c r="H64" s="6">
        <v>54</v>
      </c>
    </row>
    <row r="65" spans="2:8" s="28" customFormat="1" ht="15">
      <c r="B65" s="61">
        <v>3</v>
      </c>
      <c r="C65" s="63" t="s">
        <v>324</v>
      </c>
      <c r="D65" s="61">
        <v>1949</v>
      </c>
      <c r="E65" s="61" t="s">
        <v>62</v>
      </c>
      <c r="F65" s="61" t="s">
        <v>325</v>
      </c>
      <c r="G65" s="61">
        <v>3</v>
      </c>
      <c r="H65" s="6">
        <v>48</v>
      </c>
    </row>
    <row r="66" spans="2:8" s="28" customFormat="1" ht="15">
      <c r="B66" s="61">
        <v>4</v>
      </c>
      <c r="C66" s="63" t="s">
        <v>329</v>
      </c>
      <c r="D66" s="61">
        <v>1957</v>
      </c>
      <c r="E66" s="61" t="s">
        <v>24</v>
      </c>
      <c r="F66" s="61" t="s">
        <v>330</v>
      </c>
      <c r="G66" s="61">
        <v>4</v>
      </c>
      <c r="H66" s="6">
        <v>43</v>
      </c>
    </row>
    <row r="67" spans="2:8" s="28" customFormat="1" ht="15">
      <c r="B67" s="61">
        <v>5</v>
      </c>
      <c r="C67" s="63" t="s">
        <v>42</v>
      </c>
      <c r="D67" s="61">
        <v>1954</v>
      </c>
      <c r="E67" s="61" t="s">
        <v>31</v>
      </c>
      <c r="F67" s="61" t="s">
        <v>331</v>
      </c>
      <c r="G67" s="61">
        <v>5</v>
      </c>
      <c r="H67" s="6">
        <v>40</v>
      </c>
    </row>
    <row r="68" spans="2:8" s="28" customFormat="1" ht="15">
      <c r="B68" s="61">
        <v>6</v>
      </c>
      <c r="C68" s="63" t="s">
        <v>332</v>
      </c>
      <c r="D68" s="61">
        <v>1952</v>
      </c>
      <c r="E68" s="61" t="s">
        <v>25</v>
      </c>
      <c r="F68" s="61" t="s">
        <v>333</v>
      </c>
      <c r="G68" s="61">
        <v>6</v>
      </c>
      <c r="H68" s="6">
        <v>38</v>
      </c>
    </row>
    <row r="69" spans="2:8" s="28" customFormat="1" ht="15">
      <c r="B69" s="61">
        <v>7</v>
      </c>
      <c r="C69" s="63" t="s">
        <v>178</v>
      </c>
      <c r="D69" s="61">
        <v>1953</v>
      </c>
      <c r="E69" s="61" t="s">
        <v>62</v>
      </c>
      <c r="F69" s="61" t="s">
        <v>336</v>
      </c>
      <c r="G69" s="61">
        <v>7</v>
      </c>
      <c r="H69" s="6">
        <v>36</v>
      </c>
    </row>
    <row r="70" spans="3:7" s="28" customFormat="1" ht="12.75">
      <c r="C70" s="43"/>
      <c r="D70" s="43"/>
      <c r="E70" s="44"/>
      <c r="F70" s="44"/>
      <c r="G70" s="45"/>
    </row>
    <row r="71" spans="2:6" s="28" customFormat="1" ht="15.75">
      <c r="B71" s="39" t="s">
        <v>296</v>
      </c>
      <c r="C71" s="40"/>
      <c r="D71" s="41"/>
      <c r="E71" s="32" t="s">
        <v>342</v>
      </c>
      <c r="F71" s="42"/>
    </row>
    <row r="72" spans="2:8" s="28" customFormat="1" ht="31.5">
      <c r="B72" s="33" t="s">
        <v>26</v>
      </c>
      <c r="C72" s="33" t="s">
        <v>27</v>
      </c>
      <c r="D72" s="33" t="s">
        <v>28</v>
      </c>
      <c r="E72" s="33" t="s">
        <v>107</v>
      </c>
      <c r="F72" s="33" t="s">
        <v>54</v>
      </c>
      <c r="G72" s="33" t="s">
        <v>0</v>
      </c>
      <c r="H72" s="4" t="s">
        <v>123</v>
      </c>
    </row>
    <row r="73" spans="2:8" s="28" customFormat="1" ht="15">
      <c r="B73" s="61">
        <v>1</v>
      </c>
      <c r="C73" s="66" t="s">
        <v>365</v>
      </c>
      <c r="D73" s="61">
        <v>2005</v>
      </c>
      <c r="E73" s="61" t="s">
        <v>23</v>
      </c>
      <c r="F73" s="61" t="s">
        <v>366</v>
      </c>
      <c r="G73" s="5">
        <v>1</v>
      </c>
      <c r="H73" s="6">
        <v>60</v>
      </c>
    </row>
    <row r="74" spans="2:8" s="28" customFormat="1" ht="15">
      <c r="B74" s="61">
        <v>2</v>
      </c>
      <c r="C74" s="68" t="s">
        <v>58</v>
      </c>
      <c r="D74" s="69">
        <v>2005</v>
      </c>
      <c r="E74" s="69" t="s">
        <v>23</v>
      </c>
      <c r="F74" s="69" t="s">
        <v>370</v>
      </c>
      <c r="G74" s="5">
        <v>2</v>
      </c>
      <c r="H74" s="6">
        <v>54</v>
      </c>
    </row>
    <row r="75" spans="2:8" s="28" customFormat="1" ht="15.75">
      <c r="B75" s="61">
        <v>3</v>
      </c>
      <c r="C75" s="70" t="s">
        <v>371</v>
      </c>
      <c r="D75" s="69">
        <v>2006</v>
      </c>
      <c r="E75" s="69" t="s">
        <v>62</v>
      </c>
      <c r="F75" s="69" t="s">
        <v>372</v>
      </c>
      <c r="G75" s="5">
        <v>3</v>
      </c>
      <c r="H75" s="6">
        <v>48</v>
      </c>
    </row>
    <row r="76" spans="2:8" s="28" customFormat="1" ht="15">
      <c r="B76" s="61">
        <v>4</v>
      </c>
      <c r="C76" s="68" t="s">
        <v>375</v>
      </c>
      <c r="D76" s="69">
        <v>2011</v>
      </c>
      <c r="E76" s="69" t="s">
        <v>23</v>
      </c>
      <c r="F76" s="69" t="s">
        <v>376</v>
      </c>
      <c r="G76" s="5">
        <v>4</v>
      </c>
      <c r="H76" s="6">
        <v>43</v>
      </c>
    </row>
    <row r="77" spans="2:7" s="28" customFormat="1" ht="15.75">
      <c r="B77" s="37"/>
      <c r="C77" s="43"/>
      <c r="D77" s="43"/>
      <c r="E77" s="44"/>
      <c r="F77" s="44"/>
      <c r="G77" s="45"/>
    </row>
    <row r="78" spans="2:6" s="28" customFormat="1" ht="15.75">
      <c r="B78" s="39" t="s">
        <v>297</v>
      </c>
      <c r="C78" s="40"/>
      <c r="D78" s="41"/>
      <c r="E78" s="42" t="s">
        <v>342</v>
      </c>
      <c r="F78" s="42"/>
    </row>
    <row r="79" spans="2:8" s="28" customFormat="1" ht="31.5">
      <c r="B79" s="33" t="s">
        <v>26</v>
      </c>
      <c r="C79" s="33" t="s">
        <v>27</v>
      </c>
      <c r="D79" s="33" t="s">
        <v>28</v>
      </c>
      <c r="E79" s="33" t="s">
        <v>107</v>
      </c>
      <c r="F79" s="33" t="s">
        <v>54</v>
      </c>
      <c r="G79" s="33" t="s">
        <v>0</v>
      </c>
      <c r="H79" s="4" t="s">
        <v>123</v>
      </c>
    </row>
    <row r="80" spans="2:8" s="28" customFormat="1" ht="15.75">
      <c r="B80" s="61">
        <v>1</v>
      </c>
      <c r="C80" s="67" t="s">
        <v>153</v>
      </c>
      <c r="D80" s="61">
        <v>2003</v>
      </c>
      <c r="E80" s="61" t="s">
        <v>23</v>
      </c>
      <c r="F80" s="61" t="s">
        <v>357</v>
      </c>
      <c r="G80" s="5">
        <v>1</v>
      </c>
      <c r="H80" s="6">
        <v>60</v>
      </c>
    </row>
    <row r="81" spans="2:8" s="28" customFormat="1" ht="15">
      <c r="B81" s="61">
        <v>2</v>
      </c>
      <c r="C81" s="66" t="s">
        <v>83</v>
      </c>
      <c r="D81" s="61">
        <v>2004</v>
      </c>
      <c r="E81" s="61" t="s">
        <v>31</v>
      </c>
      <c r="F81" s="61" t="s">
        <v>359</v>
      </c>
      <c r="G81" s="5">
        <v>2</v>
      </c>
      <c r="H81" s="6">
        <v>54</v>
      </c>
    </row>
    <row r="82" spans="2:8" s="28" customFormat="1" ht="15">
      <c r="B82" s="61">
        <v>3</v>
      </c>
      <c r="C82" s="66" t="s">
        <v>165</v>
      </c>
      <c r="D82" s="61">
        <v>2004</v>
      </c>
      <c r="E82" s="61" t="s">
        <v>31</v>
      </c>
      <c r="F82" s="61" t="s">
        <v>362</v>
      </c>
      <c r="G82" s="5">
        <v>3</v>
      </c>
      <c r="H82" s="6">
        <v>48</v>
      </c>
    </row>
    <row r="83" spans="2:7" s="28" customFormat="1" ht="15.75">
      <c r="B83" s="37"/>
      <c r="C83" s="43"/>
      <c r="D83" s="43"/>
      <c r="E83" s="44"/>
      <c r="F83" s="44"/>
      <c r="G83" s="45"/>
    </row>
    <row r="84" spans="2:6" s="28" customFormat="1" ht="15.75">
      <c r="B84" s="39" t="s">
        <v>298</v>
      </c>
      <c r="C84" s="40"/>
      <c r="D84" s="41"/>
      <c r="E84" s="42" t="s">
        <v>342</v>
      </c>
      <c r="F84" s="42"/>
    </row>
    <row r="85" spans="2:8" s="28" customFormat="1" ht="31.5">
      <c r="B85" s="33" t="s">
        <v>26</v>
      </c>
      <c r="C85" s="33" t="s">
        <v>27</v>
      </c>
      <c r="D85" s="33" t="s">
        <v>28</v>
      </c>
      <c r="E85" s="33" t="s">
        <v>107</v>
      </c>
      <c r="F85" s="33" t="s">
        <v>54</v>
      </c>
      <c r="G85" s="33" t="s">
        <v>0</v>
      </c>
      <c r="H85" s="4" t="s">
        <v>123</v>
      </c>
    </row>
    <row r="86" spans="2:8" s="28" customFormat="1" ht="15">
      <c r="B86" s="61">
        <v>1</v>
      </c>
      <c r="C86" s="66" t="s">
        <v>46</v>
      </c>
      <c r="D86" s="61">
        <v>2002</v>
      </c>
      <c r="E86" s="61" t="s">
        <v>25</v>
      </c>
      <c r="F86" s="61" t="s">
        <v>347</v>
      </c>
      <c r="G86" s="5">
        <v>1</v>
      </c>
      <c r="H86" s="6">
        <v>60</v>
      </c>
    </row>
    <row r="87" spans="2:8" s="28" customFormat="1" ht="15">
      <c r="B87" s="61">
        <v>2</v>
      </c>
      <c r="C87" s="66" t="s">
        <v>230</v>
      </c>
      <c r="D87" s="61">
        <v>2002</v>
      </c>
      <c r="E87" s="61" t="s">
        <v>23</v>
      </c>
      <c r="F87" s="61" t="s">
        <v>358</v>
      </c>
      <c r="G87" s="5">
        <v>2</v>
      </c>
      <c r="H87" s="6">
        <v>54</v>
      </c>
    </row>
    <row r="88" spans="2:8" s="28" customFormat="1" ht="15">
      <c r="B88" s="61">
        <v>3</v>
      </c>
      <c r="C88" s="66" t="s">
        <v>231</v>
      </c>
      <c r="D88" s="61">
        <v>2002</v>
      </c>
      <c r="E88" s="61" t="s">
        <v>23</v>
      </c>
      <c r="F88" s="61" t="s">
        <v>361</v>
      </c>
      <c r="G88" s="5">
        <v>3</v>
      </c>
      <c r="H88" s="6">
        <v>48</v>
      </c>
    </row>
    <row r="89" spans="2:8" s="28" customFormat="1" ht="15">
      <c r="B89" s="61">
        <v>4</v>
      </c>
      <c r="C89" s="68" t="s">
        <v>85</v>
      </c>
      <c r="D89" s="69">
        <v>2002</v>
      </c>
      <c r="E89" s="61" t="s">
        <v>31</v>
      </c>
      <c r="F89" s="69" t="s">
        <v>368</v>
      </c>
      <c r="G89" s="5">
        <v>4</v>
      </c>
      <c r="H89" s="6">
        <v>43</v>
      </c>
    </row>
    <row r="90" spans="2:7" s="28" customFormat="1" ht="15.75">
      <c r="B90" s="37"/>
      <c r="C90" s="43"/>
      <c r="D90" s="43"/>
      <c r="E90" s="44"/>
      <c r="F90" s="44"/>
      <c r="G90" s="45"/>
    </row>
    <row r="91" spans="2:6" s="28" customFormat="1" ht="15.75">
      <c r="B91" s="39" t="s">
        <v>299</v>
      </c>
      <c r="C91" s="40"/>
      <c r="D91" s="41"/>
      <c r="E91" s="42" t="s">
        <v>342</v>
      </c>
      <c r="F91" s="42"/>
    </row>
    <row r="92" spans="2:8" s="28" customFormat="1" ht="31.5">
      <c r="B92" s="33" t="s">
        <v>26</v>
      </c>
      <c r="C92" s="33" t="s">
        <v>27</v>
      </c>
      <c r="D92" s="33" t="s">
        <v>28</v>
      </c>
      <c r="E92" s="33" t="s">
        <v>107</v>
      </c>
      <c r="F92" s="33" t="s">
        <v>54</v>
      </c>
      <c r="G92" s="33" t="s">
        <v>0</v>
      </c>
      <c r="H92" s="4" t="s">
        <v>123</v>
      </c>
    </row>
    <row r="93" spans="2:8" s="28" customFormat="1" ht="15.75">
      <c r="B93" s="61">
        <v>1</v>
      </c>
      <c r="C93" s="67" t="s">
        <v>64</v>
      </c>
      <c r="D93" s="61">
        <v>1999</v>
      </c>
      <c r="E93" s="61" t="s">
        <v>31</v>
      </c>
      <c r="F93" s="61" t="s">
        <v>350</v>
      </c>
      <c r="G93" s="5">
        <v>1</v>
      </c>
      <c r="H93" s="6">
        <v>60</v>
      </c>
    </row>
    <row r="94" spans="2:8" s="28" customFormat="1" ht="15">
      <c r="B94" s="61">
        <v>2</v>
      </c>
      <c r="C94" s="66" t="s">
        <v>353</v>
      </c>
      <c r="D94" s="61">
        <v>1999</v>
      </c>
      <c r="E94" s="61" t="s">
        <v>23</v>
      </c>
      <c r="F94" s="61" t="s">
        <v>354</v>
      </c>
      <c r="G94" s="5">
        <v>2</v>
      </c>
      <c r="H94" s="6">
        <v>54</v>
      </c>
    </row>
    <row r="95" spans="2:8" s="28" customFormat="1" ht="15.75">
      <c r="B95" s="61">
        <v>3</v>
      </c>
      <c r="C95" s="67" t="s">
        <v>154</v>
      </c>
      <c r="D95" s="61">
        <v>2000</v>
      </c>
      <c r="E95" s="61" t="s">
        <v>23</v>
      </c>
      <c r="F95" s="61" t="s">
        <v>360</v>
      </c>
      <c r="G95" s="5">
        <v>3</v>
      </c>
      <c r="H95" s="6">
        <v>48</v>
      </c>
    </row>
    <row r="96" spans="2:8" s="28" customFormat="1" ht="15.75">
      <c r="B96" s="61">
        <v>4</v>
      </c>
      <c r="C96" s="70" t="s">
        <v>156</v>
      </c>
      <c r="D96" s="69">
        <v>2000</v>
      </c>
      <c r="E96" s="61" t="s">
        <v>23</v>
      </c>
      <c r="F96" s="69" t="s">
        <v>369</v>
      </c>
      <c r="G96" s="5">
        <v>4</v>
      </c>
      <c r="H96" s="6">
        <v>43</v>
      </c>
    </row>
    <row r="97" spans="2:6" s="28" customFormat="1" ht="15.75">
      <c r="B97" s="37"/>
      <c r="D97" s="34"/>
      <c r="E97" s="34"/>
      <c r="F97" s="34"/>
    </row>
    <row r="98" spans="2:6" s="28" customFormat="1" ht="15.75">
      <c r="B98" s="39" t="s">
        <v>300</v>
      </c>
      <c r="C98" s="40"/>
      <c r="D98" s="41"/>
      <c r="E98" s="42" t="s">
        <v>342</v>
      </c>
      <c r="F98" s="42"/>
    </row>
    <row r="99" spans="2:8" s="28" customFormat="1" ht="31.5">
      <c r="B99" s="33" t="s">
        <v>26</v>
      </c>
      <c r="C99" s="33" t="s">
        <v>27</v>
      </c>
      <c r="D99" s="33" t="s">
        <v>28</v>
      </c>
      <c r="E99" s="33" t="s">
        <v>107</v>
      </c>
      <c r="F99" s="33" t="s">
        <v>54</v>
      </c>
      <c r="G99" s="33" t="s">
        <v>0</v>
      </c>
      <c r="H99" s="4" t="s">
        <v>123</v>
      </c>
    </row>
    <row r="100" spans="2:8" s="28" customFormat="1" ht="15.75">
      <c r="B100" s="61">
        <v>1</v>
      </c>
      <c r="C100" s="67" t="s">
        <v>351</v>
      </c>
      <c r="D100" s="61">
        <v>1989</v>
      </c>
      <c r="E100" s="61" t="s">
        <v>23</v>
      </c>
      <c r="F100" s="61" t="s">
        <v>352</v>
      </c>
      <c r="G100" s="5">
        <v>1</v>
      </c>
      <c r="H100" s="6">
        <v>60</v>
      </c>
    </row>
    <row r="101" spans="2:8" s="28" customFormat="1" ht="15.75">
      <c r="B101" s="61">
        <v>2</v>
      </c>
      <c r="C101" s="67" t="s">
        <v>179</v>
      </c>
      <c r="D101" s="61">
        <v>1990</v>
      </c>
      <c r="E101" s="61" t="s">
        <v>31</v>
      </c>
      <c r="F101" s="61" t="s">
        <v>355</v>
      </c>
      <c r="G101" s="5">
        <v>2</v>
      </c>
      <c r="H101" s="6">
        <v>54</v>
      </c>
    </row>
    <row r="102" spans="3:7" s="28" customFormat="1" ht="15.75">
      <c r="C102" s="17"/>
      <c r="D102" s="16"/>
      <c r="E102" s="34"/>
      <c r="F102" s="34"/>
      <c r="G102" s="38"/>
    </row>
    <row r="103" spans="2:6" s="28" customFormat="1" ht="15.75">
      <c r="B103" s="39" t="s">
        <v>301</v>
      </c>
      <c r="C103" s="40"/>
      <c r="D103" s="41"/>
      <c r="E103" s="42" t="s">
        <v>342</v>
      </c>
      <c r="F103" s="42"/>
    </row>
    <row r="104" spans="2:8" s="28" customFormat="1" ht="31.5">
      <c r="B104" s="33" t="s">
        <v>26</v>
      </c>
      <c r="C104" s="33" t="s">
        <v>27</v>
      </c>
      <c r="D104" s="33" t="s">
        <v>28</v>
      </c>
      <c r="E104" s="33" t="s">
        <v>107</v>
      </c>
      <c r="F104" s="33" t="s">
        <v>54</v>
      </c>
      <c r="G104" s="33" t="s">
        <v>0</v>
      </c>
      <c r="H104" s="4" t="s">
        <v>123</v>
      </c>
    </row>
    <row r="105" spans="2:8" s="28" customFormat="1" ht="15">
      <c r="B105" s="61">
        <v>1</v>
      </c>
      <c r="C105" s="66" t="s">
        <v>348</v>
      </c>
      <c r="D105" s="61">
        <v>1986</v>
      </c>
      <c r="E105" s="61" t="s">
        <v>23</v>
      </c>
      <c r="F105" s="61" t="s">
        <v>349</v>
      </c>
      <c r="G105" s="5">
        <v>1</v>
      </c>
      <c r="H105" s="6">
        <v>60</v>
      </c>
    </row>
    <row r="106" spans="2:8" s="28" customFormat="1" ht="15">
      <c r="B106" s="61">
        <v>2</v>
      </c>
      <c r="C106" s="66" t="s">
        <v>112</v>
      </c>
      <c r="D106" s="61">
        <v>1980</v>
      </c>
      <c r="E106" s="61" t="s">
        <v>23</v>
      </c>
      <c r="F106" s="61" t="s">
        <v>356</v>
      </c>
      <c r="G106" s="5">
        <v>2</v>
      </c>
      <c r="H106" s="6">
        <v>54</v>
      </c>
    </row>
    <row r="107" spans="2:8" s="28" customFormat="1" ht="15.75">
      <c r="B107" s="61">
        <v>3</v>
      </c>
      <c r="C107" s="67" t="s">
        <v>363</v>
      </c>
      <c r="D107" s="61">
        <v>1978</v>
      </c>
      <c r="E107" s="61" t="s">
        <v>23</v>
      </c>
      <c r="F107" s="61" t="s">
        <v>364</v>
      </c>
      <c r="G107" s="5">
        <v>3</v>
      </c>
      <c r="H107" s="6">
        <v>48</v>
      </c>
    </row>
    <row r="108" spans="2:7" s="28" customFormat="1" ht="15.75">
      <c r="B108" s="37"/>
      <c r="C108" s="43"/>
      <c r="D108" s="43"/>
      <c r="E108" s="44"/>
      <c r="F108" s="44"/>
      <c r="G108" s="45"/>
    </row>
    <row r="109" spans="2:6" s="28" customFormat="1" ht="15.75">
      <c r="B109" s="39" t="s">
        <v>302</v>
      </c>
      <c r="C109" s="40"/>
      <c r="D109" s="41"/>
      <c r="E109" s="42" t="s">
        <v>342</v>
      </c>
      <c r="F109" s="42"/>
    </row>
    <row r="110" spans="2:8" s="28" customFormat="1" ht="31.5">
      <c r="B110" s="33" t="s">
        <v>26</v>
      </c>
      <c r="C110" s="33" t="s">
        <v>27</v>
      </c>
      <c r="D110" s="33" t="s">
        <v>28</v>
      </c>
      <c r="E110" s="33" t="s">
        <v>107</v>
      </c>
      <c r="F110" s="33" t="s">
        <v>54</v>
      </c>
      <c r="G110" s="33" t="s">
        <v>0</v>
      </c>
      <c r="H110" s="4" t="s">
        <v>123</v>
      </c>
    </row>
    <row r="111" spans="2:8" s="28" customFormat="1" ht="15">
      <c r="B111" s="61">
        <v>1</v>
      </c>
      <c r="C111" s="66" t="s">
        <v>53</v>
      </c>
      <c r="D111" s="61">
        <v>1972</v>
      </c>
      <c r="E111" s="61" t="s">
        <v>31</v>
      </c>
      <c r="F111" s="61" t="s">
        <v>367</v>
      </c>
      <c r="G111" s="5">
        <v>1</v>
      </c>
      <c r="H111" s="6">
        <v>60</v>
      </c>
    </row>
    <row r="112" spans="2:8" s="28" customFormat="1" ht="15.75">
      <c r="B112" s="61">
        <v>2</v>
      </c>
      <c r="C112" s="70" t="s">
        <v>373</v>
      </c>
      <c r="D112" s="69">
        <v>1969</v>
      </c>
      <c r="E112" s="69" t="s">
        <v>23</v>
      </c>
      <c r="F112" s="69" t="s">
        <v>374</v>
      </c>
      <c r="G112" s="5">
        <v>2</v>
      </c>
      <c r="H112" s="6">
        <v>54</v>
      </c>
    </row>
    <row r="113" spans="2:6" s="28" customFormat="1" ht="15.75">
      <c r="B113" s="37"/>
      <c r="D113" s="34"/>
      <c r="E113" s="34"/>
      <c r="F113" s="34"/>
    </row>
    <row r="114" spans="2:6" s="28" customFormat="1" ht="15.75">
      <c r="B114" s="39" t="s">
        <v>303</v>
      </c>
      <c r="C114" s="40"/>
      <c r="D114" s="41"/>
      <c r="E114" s="42" t="s">
        <v>342</v>
      </c>
      <c r="F114" s="42"/>
    </row>
    <row r="115" spans="2:8" s="28" customFormat="1" ht="31.5">
      <c r="B115" s="33" t="s">
        <v>26</v>
      </c>
      <c r="C115" s="33" t="s">
        <v>27</v>
      </c>
      <c r="D115" s="33" t="s">
        <v>28</v>
      </c>
      <c r="E115" s="33" t="s">
        <v>107</v>
      </c>
      <c r="F115" s="33" t="s">
        <v>54</v>
      </c>
      <c r="G115" s="33" t="s">
        <v>0</v>
      </c>
      <c r="H115" s="4" t="s">
        <v>123</v>
      </c>
    </row>
    <row r="116" spans="2:8" s="28" customFormat="1" ht="15">
      <c r="B116" s="46"/>
      <c r="C116" s="25"/>
      <c r="D116" s="24"/>
      <c r="E116" s="24"/>
      <c r="F116" s="26"/>
      <c r="G116" s="5"/>
      <c r="H116" s="6"/>
    </row>
    <row r="117" spans="2:6" s="28" customFormat="1" ht="15.75">
      <c r="B117" s="37"/>
      <c r="D117" s="34"/>
      <c r="E117" s="34"/>
      <c r="F117" s="34"/>
    </row>
    <row r="118" spans="2:6" s="28" customFormat="1" ht="15.75">
      <c r="B118" s="39" t="s">
        <v>304</v>
      </c>
      <c r="C118" s="40"/>
      <c r="D118" s="41"/>
      <c r="E118" s="42" t="s">
        <v>342</v>
      </c>
      <c r="F118" s="42"/>
    </row>
    <row r="119" spans="2:8" s="28" customFormat="1" ht="31.5">
      <c r="B119" s="33" t="s">
        <v>26</v>
      </c>
      <c r="C119" s="33" t="s">
        <v>27</v>
      </c>
      <c r="D119" s="33" t="s">
        <v>28</v>
      </c>
      <c r="E119" s="33" t="s">
        <v>107</v>
      </c>
      <c r="F119" s="33" t="s">
        <v>54</v>
      </c>
      <c r="G119" s="33" t="s">
        <v>0</v>
      </c>
      <c r="H119" s="4" t="s">
        <v>123</v>
      </c>
    </row>
    <row r="120" spans="2:8" s="28" customFormat="1" ht="15">
      <c r="B120" s="46"/>
      <c r="C120" s="25"/>
      <c r="D120" s="24"/>
      <c r="E120" s="24"/>
      <c r="F120" s="26"/>
      <c r="G120" s="5"/>
      <c r="H120" s="6"/>
    </row>
    <row r="121" spans="3:4" ht="23.25">
      <c r="C121" s="64" t="s">
        <v>340</v>
      </c>
      <c r="D121" s="64"/>
    </row>
    <row r="122" spans="3:6" ht="18.75">
      <c r="C122" s="59" t="s">
        <v>345</v>
      </c>
      <c r="D122" s="60"/>
      <c r="F122" s="59" t="s">
        <v>118</v>
      </c>
    </row>
    <row r="123" ht="12.75">
      <c r="C123" s="54"/>
    </row>
    <row r="124" spans="2:9" ht="15">
      <c r="B124" s="61" t="s">
        <v>26</v>
      </c>
      <c r="C124" s="61" t="s">
        <v>217</v>
      </c>
      <c r="D124" s="61" t="s">
        <v>28</v>
      </c>
      <c r="E124" s="61" t="s">
        <v>75</v>
      </c>
      <c r="F124" s="61" t="s">
        <v>29</v>
      </c>
      <c r="G124" s="61" t="s">
        <v>30</v>
      </c>
      <c r="I124" s="62"/>
    </row>
    <row r="125" spans="2:9" ht="15">
      <c r="B125" s="61">
        <v>4</v>
      </c>
      <c r="C125" s="63" t="s">
        <v>305</v>
      </c>
      <c r="D125" s="61">
        <v>1956</v>
      </c>
      <c r="E125" s="61" t="s">
        <v>23</v>
      </c>
      <c r="F125" s="61" t="s">
        <v>306</v>
      </c>
      <c r="G125" s="61">
        <v>1</v>
      </c>
      <c r="I125" s="62"/>
    </row>
    <row r="126" spans="2:9" ht="15">
      <c r="B126" s="61">
        <v>3</v>
      </c>
      <c r="C126" s="63" t="s">
        <v>307</v>
      </c>
      <c r="D126" s="61">
        <v>1989</v>
      </c>
      <c r="E126" s="61" t="s">
        <v>31</v>
      </c>
      <c r="F126" s="61" t="s">
        <v>308</v>
      </c>
      <c r="G126" s="61">
        <v>2</v>
      </c>
      <c r="I126" s="62"/>
    </row>
    <row r="127" spans="2:9" ht="15">
      <c r="B127" s="61">
        <v>19</v>
      </c>
      <c r="C127" s="63" t="s">
        <v>88</v>
      </c>
      <c r="D127" s="61">
        <v>1986</v>
      </c>
      <c r="E127" s="61" t="s">
        <v>31</v>
      </c>
      <c r="F127" s="61" t="s">
        <v>309</v>
      </c>
      <c r="G127" s="61">
        <v>3</v>
      </c>
      <c r="I127" s="62"/>
    </row>
    <row r="128" spans="2:9" ht="15">
      <c r="B128" s="61">
        <v>6</v>
      </c>
      <c r="C128" s="63" t="s">
        <v>47</v>
      </c>
      <c r="D128" s="61">
        <v>1975</v>
      </c>
      <c r="E128" s="61" t="s">
        <v>23</v>
      </c>
      <c r="F128" s="61" t="s">
        <v>310</v>
      </c>
      <c r="G128" s="61">
        <v>4</v>
      </c>
      <c r="I128" s="62"/>
    </row>
    <row r="129" spans="2:9" ht="15">
      <c r="B129" s="61">
        <v>22</v>
      </c>
      <c r="C129" s="63" t="s">
        <v>49</v>
      </c>
      <c r="D129" s="61">
        <v>1957</v>
      </c>
      <c r="E129" s="61" t="s">
        <v>31</v>
      </c>
      <c r="F129" s="61" t="s">
        <v>311</v>
      </c>
      <c r="G129" s="61">
        <v>5</v>
      </c>
      <c r="I129" s="62"/>
    </row>
    <row r="130" spans="2:9" ht="15">
      <c r="B130" s="61">
        <v>7</v>
      </c>
      <c r="C130" s="63" t="s">
        <v>312</v>
      </c>
      <c r="D130" s="61">
        <v>1963</v>
      </c>
      <c r="E130" s="61" t="s">
        <v>23</v>
      </c>
      <c r="F130" s="61" t="s">
        <v>313</v>
      </c>
      <c r="G130" s="61">
        <v>6</v>
      </c>
      <c r="I130" s="62"/>
    </row>
    <row r="131" spans="2:9" ht="15">
      <c r="B131" s="61">
        <v>15</v>
      </c>
      <c r="C131" s="63" t="s">
        <v>314</v>
      </c>
      <c r="D131" s="61">
        <v>1979</v>
      </c>
      <c r="E131" s="61" t="s">
        <v>31</v>
      </c>
      <c r="F131" s="61" t="s">
        <v>315</v>
      </c>
      <c r="G131" s="61">
        <v>7</v>
      </c>
      <c r="I131" s="62"/>
    </row>
    <row r="132" spans="2:9" ht="15">
      <c r="B132" s="61">
        <v>13</v>
      </c>
      <c r="C132" s="63" t="s">
        <v>51</v>
      </c>
      <c r="D132" s="61">
        <v>1970</v>
      </c>
      <c r="E132" s="61" t="s">
        <v>23</v>
      </c>
      <c r="F132" s="61" t="s">
        <v>316</v>
      </c>
      <c r="G132" s="61">
        <v>8</v>
      </c>
      <c r="I132" s="62"/>
    </row>
    <row r="133" spans="2:9" ht="15">
      <c r="B133" s="61">
        <v>18</v>
      </c>
      <c r="C133" s="63" t="s">
        <v>317</v>
      </c>
      <c r="D133" s="61">
        <v>1973</v>
      </c>
      <c r="E133" s="61" t="s">
        <v>62</v>
      </c>
      <c r="F133" s="61" t="s">
        <v>318</v>
      </c>
      <c r="G133" s="61">
        <v>9</v>
      </c>
      <c r="I133" s="62"/>
    </row>
    <row r="134" spans="2:9" ht="15">
      <c r="B134" s="61">
        <v>20</v>
      </c>
      <c r="C134" s="63" t="s">
        <v>50</v>
      </c>
      <c r="D134" s="61">
        <v>1961</v>
      </c>
      <c r="E134" s="61" t="s">
        <v>23</v>
      </c>
      <c r="F134" s="61" t="s">
        <v>319</v>
      </c>
      <c r="G134" s="61">
        <v>10</v>
      </c>
      <c r="I134" s="62"/>
    </row>
    <row r="135" spans="2:9" ht="15">
      <c r="B135" s="61">
        <v>25</v>
      </c>
      <c r="C135" s="63" t="s">
        <v>91</v>
      </c>
      <c r="D135" s="61">
        <v>1988</v>
      </c>
      <c r="E135" s="61" t="s">
        <v>23</v>
      </c>
      <c r="F135" s="61" t="s">
        <v>320</v>
      </c>
      <c r="G135" s="61">
        <v>11</v>
      </c>
      <c r="I135" s="62"/>
    </row>
    <row r="136" spans="2:9" ht="15">
      <c r="B136" s="61">
        <v>5</v>
      </c>
      <c r="C136" s="63" t="s">
        <v>321</v>
      </c>
      <c r="D136" s="61">
        <v>1983</v>
      </c>
      <c r="E136" s="61" t="s">
        <v>23</v>
      </c>
      <c r="F136" s="61" t="s">
        <v>322</v>
      </c>
      <c r="G136" s="61">
        <v>12</v>
      </c>
      <c r="I136" s="62"/>
    </row>
    <row r="137" spans="2:9" ht="15">
      <c r="B137" s="61">
        <v>2</v>
      </c>
      <c r="C137" s="63" t="s">
        <v>89</v>
      </c>
      <c r="D137" s="61">
        <v>1980</v>
      </c>
      <c r="E137" s="61" t="s">
        <v>23</v>
      </c>
      <c r="F137" s="61" t="s">
        <v>323</v>
      </c>
      <c r="G137" s="61">
        <v>13</v>
      </c>
      <c r="I137" s="62"/>
    </row>
    <row r="138" spans="2:9" ht="15">
      <c r="B138" s="61">
        <v>16</v>
      </c>
      <c r="C138" s="63" t="s">
        <v>324</v>
      </c>
      <c r="D138" s="61">
        <v>1949</v>
      </c>
      <c r="E138" s="61" t="s">
        <v>62</v>
      </c>
      <c r="F138" s="61" t="s">
        <v>325</v>
      </c>
      <c r="G138" s="61">
        <v>14</v>
      </c>
      <c r="I138" s="62"/>
    </row>
    <row r="139" spans="2:9" ht="15">
      <c r="B139" s="61">
        <v>1</v>
      </c>
      <c r="C139" s="63" t="s">
        <v>37</v>
      </c>
      <c r="D139" s="61">
        <v>1967</v>
      </c>
      <c r="E139" s="61" t="s">
        <v>31</v>
      </c>
      <c r="F139" s="61" t="s">
        <v>326</v>
      </c>
      <c r="G139" s="61">
        <v>15</v>
      </c>
      <c r="I139" s="62"/>
    </row>
    <row r="140" spans="2:9" ht="15">
      <c r="B140" s="61">
        <v>24</v>
      </c>
      <c r="C140" s="63" t="s">
        <v>86</v>
      </c>
      <c r="D140" s="61">
        <v>1997</v>
      </c>
      <c r="E140" s="61" t="s">
        <v>23</v>
      </c>
      <c r="F140" s="61" t="s">
        <v>327</v>
      </c>
      <c r="G140" s="61">
        <v>16</v>
      </c>
      <c r="I140" s="62"/>
    </row>
    <row r="141" spans="2:9" ht="15">
      <c r="B141" s="61">
        <v>12</v>
      </c>
      <c r="C141" s="63" t="s">
        <v>35</v>
      </c>
      <c r="D141" s="61">
        <v>1966</v>
      </c>
      <c r="E141" s="61" t="s">
        <v>31</v>
      </c>
      <c r="F141" s="61" t="s">
        <v>328</v>
      </c>
      <c r="G141" s="61">
        <v>17</v>
      </c>
      <c r="I141" s="62"/>
    </row>
    <row r="142" spans="2:9" ht="15">
      <c r="B142" s="61">
        <v>21</v>
      </c>
      <c r="C142" s="63" t="s">
        <v>329</v>
      </c>
      <c r="D142" s="61">
        <v>1957</v>
      </c>
      <c r="E142" s="61" t="s">
        <v>24</v>
      </c>
      <c r="F142" s="61" t="s">
        <v>330</v>
      </c>
      <c r="G142" s="61">
        <v>18</v>
      </c>
      <c r="I142" s="62"/>
    </row>
    <row r="143" spans="2:9" ht="15">
      <c r="B143" s="61">
        <v>11</v>
      </c>
      <c r="C143" s="63" t="s">
        <v>42</v>
      </c>
      <c r="D143" s="61">
        <v>1954</v>
      </c>
      <c r="E143" s="61" t="s">
        <v>31</v>
      </c>
      <c r="F143" s="61" t="s">
        <v>331</v>
      </c>
      <c r="G143" s="61">
        <v>19</v>
      </c>
      <c r="I143" s="62"/>
    </row>
    <row r="144" spans="2:9" ht="15">
      <c r="B144" s="61">
        <v>8</v>
      </c>
      <c r="C144" s="63" t="s">
        <v>332</v>
      </c>
      <c r="D144" s="61">
        <v>1952</v>
      </c>
      <c r="E144" s="61" t="s">
        <v>25</v>
      </c>
      <c r="F144" s="61" t="s">
        <v>333</v>
      </c>
      <c r="G144" s="61">
        <v>20</v>
      </c>
      <c r="I144" s="62"/>
    </row>
    <row r="145" spans="2:9" ht="15">
      <c r="B145" s="61">
        <v>9</v>
      </c>
      <c r="C145" s="63" t="s">
        <v>334</v>
      </c>
      <c r="D145" s="61">
        <v>1990</v>
      </c>
      <c r="E145" s="61" t="s">
        <v>23</v>
      </c>
      <c r="F145" s="61" t="s">
        <v>335</v>
      </c>
      <c r="G145" s="61">
        <v>21</v>
      </c>
      <c r="I145" s="62"/>
    </row>
    <row r="146" spans="2:9" ht="15">
      <c r="B146" s="61">
        <v>17</v>
      </c>
      <c r="C146" s="63" t="s">
        <v>178</v>
      </c>
      <c r="D146" s="61">
        <v>1953</v>
      </c>
      <c r="E146" s="61" t="s">
        <v>62</v>
      </c>
      <c r="F146" s="61" t="s">
        <v>336</v>
      </c>
      <c r="G146" s="61">
        <v>22</v>
      </c>
      <c r="I146" s="62"/>
    </row>
    <row r="147" spans="2:9" ht="15">
      <c r="B147" s="61">
        <v>10</v>
      </c>
      <c r="C147" s="63" t="s">
        <v>171</v>
      </c>
      <c r="D147" s="61">
        <v>1999</v>
      </c>
      <c r="E147" s="61" t="s">
        <v>31</v>
      </c>
      <c r="F147" s="61" t="s">
        <v>337</v>
      </c>
      <c r="G147" s="61">
        <v>23</v>
      </c>
      <c r="I147" s="62"/>
    </row>
    <row r="148" spans="2:9" ht="15">
      <c r="B148" s="61">
        <v>23</v>
      </c>
      <c r="C148" s="63" t="s">
        <v>338</v>
      </c>
      <c r="D148" s="61">
        <v>2000</v>
      </c>
      <c r="E148" s="61" t="s">
        <v>31</v>
      </c>
      <c r="F148" s="61" t="s">
        <v>339</v>
      </c>
      <c r="G148" s="61">
        <v>24</v>
      </c>
      <c r="I148" s="62"/>
    </row>
    <row r="150" spans="3:4" ht="23.25">
      <c r="C150" s="64" t="s">
        <v>340</v>
      </c>
      <c r="D150" s="64"/>
    </row>
    <row r="152" spans="3:7" s="62" customFormat="1" ht="18.75">
      <c r="C152" s="59" t="s">
        <v>55</v>
      </c>
      <c r="D152" s="59" t="s">
        <v>346</v>
      </c>
      <c r="F152" s="60" t="s">
        <v>286</v>
      </c>
      <c r="G152" s="58"/>
    </row>
    <row r="153" spans="2:7" s="62" customFormat="1" ht="15">
      <c r="B153" s="61" t="s">
        <v>26</v>
      </c>
      <c r="C153" s="61" t="s">
        <v>217</v>
      </c>
      <c r="D153" s="61" t="s">
        <v>28</v>
      </c>
      <c r="E153" s="61" t="s">
        <v>75</v>
      </c>
      <c r="F153" s="61" t="s">
        <v>29</v>
      </c>
      <c r="G153" s="61" t="s">
        <v>30</v>
      </c>
    </row>
    <row r="154" spans="2:7" s="62" customFormat="1" ht="15">
      <c r="B154" s="61">
        <v>4</v>
      </c>
      <c r="C154" s="66" t="s">
        <v>46</v>
      </c>
      <c r="D154" s="61">
        <v>2002</v>
      </c>
      <c r="E154" s="61" t="s">
        <v>25</v>
      </c>
      <c r="F154" s="61" t="s">
        <v>347</v>
      </c>
      <c r="G154" s="61">
        <v>1</v>
      </c>
    </row>
    <row r="155" spans="2:7" s="62" customFormat="1" ht="15">
      <c r="B155" s="61">
        <v>2</v>
      </c>
      <c r="C155" s="66" t="s">
        <v>348</v>
      </c>
      <c r="D155" s="61">
        <v>1986</v>
      </c>
      <c r="E155" s="61" t="s">
        <v>23</v>
      </c>
      <c r="F155" s="61" t="s">
        <v>349</v>
      </c>
      <c r="G155" s="61">
        <v>2</v>
      </c>
    </row>
    <row r="156" spans="2:7" s="62" customFormat="1" ht="15.75">
      <c r="B156" s="61">
        <v>17</v>
      </c>
      <c r="C156" s="67" t="s">
        <v>64</v>
      </c>
      <c r="D156" s="61">
        <v>1999</v>
      </c>
      <c r="E156" s="61" t="s">
        <v>31</v>
      </c>
      <c r="F156" s="61" t="s">
        <v>350</v>
      </c>
      <c r="G156" s="61">
        <v>3</v>
      </c>
    </row>
    <row r="157" spans="2:7" s="62" customFormat="1" ht="15.75">
      <c r="B157" s="61">
        <v>22</v>
      </c>
      <c r="C157" s="67" t="s">
        <v>351</v>
      </c>
      <c r="D157" s="61">
        <v>1989</v>
      </c>
      <c r="E157" s="61" t="s">
        <v>23</v>
      </c>
      <c r="F157" s="61" t="s">
        <v>352</v>
      </c>
      <c r="G157" s="61">
        <v>4</v>
      </c>
    </row>
    <row r="158" spans="2:7" s="62" customFormat="1" ht="15">
      <c r="B158" s="61">
        <v>13</v>
      </c>
      <c r="C158" s="66" t="s">
        <v>353</v>
      </c>
      <c r="D158" s="61">
        <v>1999</v>
      </c>
      <c r="E158" s="61" t="s">
        <v>23</v>
      </c>
      <c r="F158" s="61" t="s">
        <v>354</v>
      </c>
      <c r="G158" s="61">
        <v>5</v>
      </c>
    </row>
    <row r="159" spans="2:7" s="62" customFormat="1" ht="15.75">
      <c r="B159" s="61">
        <v>18</v>
      </c>
      <c r="C159" s="67" t="s">
        <v>179</v>
      </c>
      <c r="D159" s="61">
        <v>1990</v>
      </c>
      <c r="E159" s="61" t="s">
        <v>31</v>
      </c>
      <c r="F159" s="61" t="s">
        <v>355</v>
      </c>
      <c r="G159" s="61">
        <v>6</v>
      </c>
    </row>
    <row r="160" spans="2:7" s="62" customFormat="1" ht="15">
      <c r="B160" s="61">
        <v>3</v>
      </c>
      <c r="C160" s="66" t="s">
        <v>112</v>
      </c>
      <c r="D160" s="61">
        <v>1980</v>
      </c>
      <c r="E160" s="61" t="s">
        <v>23</v>
      </c>
      <c r="F160" s="61" t="s">
        <v>356</v>
      </c>
      <c r="G160" s="61">
        <v>7</v>
      </c>
    </row>
    <row r="161" spans="2:7" s="62" customFormat="1" ht="15.75">
      <c r="B161" s="61">
        <v>24</v>
      </c>
      <c r="C161" s="67" t="s">
        <v>153</v>
      </c>
      <c r="D161" s="61">
        <v>2003</v>
      </c>
      <c r="E161" s="61" t="s">
        <v>23</v>
      </c>
      <c r="F161" s="61" t="s">
        <v>357</v>
      </c>
      <c r="G161" s="61">
        <v>8</v>
      </c>
    </row>
    <row r="162" spans="2:7" s="62" customFormat="1" ht="15">
      <c r="B162" s="61">
        <v>8</v>
      </c>
      <c r="C162" s="66" t="s">
        <v>230</v>
      </c>
      <c r="D162" s="61">
        <v>2002</v>
      </c>
      <c r="E162" s="61" t="s">
        <v>23</v>
      </c>
      <c r="F162" s="61" t="s">
        <v>358</v>
      </c>
      <c r="G162" s="61">
        <v>9</v>
      </c>
    </row>
    <row r="163" spans="2:7" s="62" customFormat="1" ht="15">
      <c r="B163" s="61">
        <v>15</v>
      </c>
      <c r="C163" s="66" t="s">
        <v>83</v>
      </c>
      <c r="D163" s="61">
        <v>2004</v>
      </c>
      <c r="E163" s="61" t="s">
        <v>31</v>
      </c>
      <c r="F163" s="61" t="s">
        <v>359</v>
      </c>
      <c r="G163" s="61">
        <v>10</v>
      </c>
    </row>
    <row r="164" spans="2:7" s="62" customFormat="1" ht="15.75">
      <c r="B164" s="61">
        <v>23</v>
      </c>
      <c r="C164" s="67" t="s">
        <v>154</v>
      </c>
      <c r="D164" s="61">
        <v>2000</v>
      </c>
      <c r="E164" s="61" t="s">
        <v>23</v>
      </c>
      <c r="F164" s="61" t="s">
        <v>360</v>
      </c>
      <c r="G164" s="61">
        <v>11</v>
      </c>
    </row>
    <row r="165" spans="2:7" s="62" customFormat="1" ht="15">
      <c r="B165" s="61">
        <v>9</v>
      </c>
      <c r="C165" s="66" t="s">
        <v>231</v>
      </c>
      <c r="D165" s="61">
        <v>2002</v>
      </c>
      <c r="E165" s="61" t="s">
        <v>23</v>
      </c>
      <c r="F165" s="61" t="s">
        <v>361</v>
      </c>
      <c r="G165" s="61">
        <v>12</v>
      </c>
    </row>
    <row r="166" spans="2:7" s="62" customFormat="1" ht="15">
      <c r="B166" s="61">
        <v>14</v>
      </c>
      <c r="C166" s="66" t="s">
        <v>165</v>
      </c>
      <c r="D166" s="61">
        <v>2004</v>
      </c>
      <c r="E166" s="61" t="s">
        <v>31</v>
      </c>
      <c r="F166" s="61" t="s">
        <v>362</v>
      </c>
      <c r="G166" s="61">
        <v>13</v>
      </c>
    </row>
    <row r="167" spans="2:7" s="62" customFormat="1" ht="15.75">
      <c r="B167" s="61">
        <v>20</v>
      </c>
      <c r="C167" s="67" t="s">
        <v>363</v>
      </c>
      <c r="D167" s="61">
        <v>1978</v>
      </c>
      <c r="E167" s="61" t="s">
        <v>23</v>
      </c>
      <c r="F167" s="61" t="s">
        <v>364</v>
      </c>
      <c r="G167" s="61">
        <v>14</v>
      </c>
    </row>
    <row r="168" spans="2:7" s="62" customFormat="1" ht="15">
      <c r="B168" s="61">
        <v>11</v>
      </c>
      <c r="C168" s="66" t="s">
        <v>365</v>
      </c>
      <c r="D168" s="61">
        <v>2005</v>
      </c>
      <c r="E168" s="61" t="s">
        <v>23</v>
      </c>
      <c r="F168" s="61" t="s">
        <v>366</v>
      </c>
      <c r="G168" s="61">
        <v>15</v>
      </c>
    </row>
    <row r="169" spans="2:7" s="62" customFormat="1" ht="15">
      <c r="B169" s="61">
        <v>1</v>
      </c>
      <c r="C169" s="66" t="s">
        <v>53</v>
      </c>
      <c r="D169" s="61">
        <v>1972</v>
      </c>
      <c r="E169" s="61" t="s">
        <v>31</v>
      </c>
      <c r="F169" s="61" t="s">
        <v>367</v>
      </c>
      <c r="G169" s="61">
        <v>16</v>
      </c>
    </row>
    <row r="170" spans="2:7" s="62" customFormat="1" ht="15">
      <c r="B170" s="61">
        <v>16</v>
      </c>
      <c r="C170" s="68" t="s">
        <v>85</v>
      </c>
      <c r="D170" s="69">
        <v>2002</v>
      </c>
      <c r="E170" s="61" t="s">
        <v>31</v>
      </c>
      <c r="F170" s="69" t="s">
        <v>368</v>
      </c>
      <c r="G170" s="69">
        <v>17</v>
      </c>
    </row>
    <row r="171" spans="2:7" s="62" customFormat="1" ht="15.75">
      <c r="B171" s="61">
        <v>21</v>
      </c>
      <c r="C171" s="70" t="s">
        <v>156</v>
      </c>
      <c r="D171" s="69">
        <v>2000</v>
      </c>
      <c r="E171" s="61" t="s">
        <v>23</v>
      </c>
      <c r="F171" s="69" t="s">
        <v>369</v>
      </c>
      <c r="G171" s="69">
        <v>18</v>
      </c>
    </row>
    <row r="172" spans="2:7" s="62" customFormat="1" ht="15">
      <c r="B172" s="61">
        <v>12</v>
      </c>
      <c r="C172" s="68" t="s">
        <v>58</v>
      </c>
      <c r="D172" s="69">
        <v>2005</v>
      </c>
      <c r="E172" s="69" t="s">
        <v>23</v>
      </c>
      <c r="F172" s="69" t="s">
        <v>370</v>
      </c>
      <c r="G172" s="69">
        <v>19</v>
      </c>
    </row>
    <row r="173" spans="2:7" s="62" customFormat="1" ht="15.75">
      <c r="B173" s="61">
        <v>19</v>
      </c>
      <c r="C173" s="70" t="s">
        <v>371</v>
      </c>
      <c r="D173" s="69">
        <v>2006</v>
      </c>
      <c r="E173" s="69" t="s">
        <v>62</v>
      </c>
      <c r="F173" s="69" t="s">
        <v>372</v>
      </c>
      <c r="G173" s="69">
        <v>20</v>
      </c>
    </row>
    <row r="174" spans="2:7" s="62" customFormat="1" ht="15.75">
      <c r="B174" s="61">
        <v>25</v>
      </c>
      <c r="C174" s="70" t="s">
        <v>373</v>
      </c>
      <c r="D174" s="69">
        <v>1969</v>
      </c>
      <c r="E174" s="69" t="s">
        <v>23</v>
      </c>
      <c r="F174" s="69" t="s">
        <v>374</v>
      </c>
      <c r="G174" s="69">
        <v>21</v>
      </c>
    </row>
    <row r="175" spans="2:7" s="62" customFormat="1" ht="15">
      <c r="B175" s="61">
        <v>6</v>
      </c>
      <c r="C175" s="68" t="s">
        <v>375</v>
      </c>
      <c r="D175" s="69">
        <v>2011</v>
      </c>
      <c r="E175" s="69" t="s">
        <v>23</v>
      </c>
      <c r="F175" s="69" t="s">
        <v>376</v>
      </c>
      <c r="G175" s="69">
        <v>22</v>
      </c>
    </row>
    <row r="178" ht="23.25">
      <c r="C178" s="64" t="s">
        <v>340</v>
      </c>
    </row>
    <row r="179" spans="3:9" ht="18.75">
      <c r="C179" s="59" t="s">
        <v>56</v>
      </c>
      <c r="D179" s="59" t="s">
        <v>394</v>
      </c>
      <c r="G179" s="60" t="s">
        <v>286</v>
      </c>
      <c r="I179" s="58"/>
    </row>
    <row r="180" spans="3:6" ht="18.75">
      <c r="C180" s="59"/>
      <c r="D180" s="60"/>
      <c r="F180" s="60"/>
    </row>
    <row r="181" spans="2:7" s="73" customFormat="1" ht="30">
      <c r="B181" s="72" t="s">
        <v>26</v>
      </c>
      <c r="C181" s="72" t="s">
        <v>217</v>
      </c>
      <c r="D181" s="72" t="s">
        <v>28</v>
      </c>
      <c r="E181" s="72" t="s">
        <v>75</v>
      </c>
      <c r="F181" s="72" t="s">
        <v>29</v>
      </c>
      <c r="G181" s="72" t="s">
        <v>30</v>
      </c>
    </row>
    <row r="182" spans="2:7" s="62" customFormat="1" ht="15.75">
      <c r="B182" s="61">
        <v>16</v>
      </c>
      <c r="C182" s="67" t="s">
        <v>377</v>
      </c>
      <c r="D182" s="61">
        <v>2003</v>
      </c>
      <c r="E182" s="61" t="s">
        <v>23</v>
      </c>
      <c r="F182" s="61" t="s">
        <v>378</v>
      </c>
      <c r="G182" s="61">
        <v>1</v>
      </c>
    </row>
    <row r="183" spans="2:7" s="62" customFormat="1" ht="15">
      <c r="B183" s="61">
        <v>3</v>
      </c>
      <c r="C183" s="66" t="s">
        <v>236</v>
      </c>
      <c r="D183" s="61">
        <v>2002</v>
      </c>
      <c r="E183" s="61" t="s">
        <v>23</v>
      </c>
      <c r="F183" s="61" t="s">
        <v>379</v>
      </c>
      <c r="G183" s="61">
        <v>2</v>
      </c>
    </row>
    <row r="184" spans="2:7" s="62" customFormat="1" ht="15">
      <c r="B184" s="61">
        <v>2</v>
      </c>
      <c r="C184" s="66" t="s">
        <v>380</v>
      </c>
      <c r="D184" s="61">
        <v>2001</v>
      </c>
      <c r="E184" s="61" t="s">
        <v>23</v>
      </c>
      <c r="F184" s="61" t="s">
        <v>381</v>
      </c>
      <c r="G184" s="61">
        <v>3</v>
      </c>
    </row>
    <row r="185" spans="2:7" s="62" customFormat="1" ht="15.75">
      <c r="B185" s="61">
        <v>15</v>
      </c>
      <c r="C185" s="67" t="s">
        <v>382</v>
      </c>
      <c r="D185" s="61">
        <v>2001</v>
      </c>
      <c r="E185" s="61" t="s">
        <v>23</v>
      </c>
      <c r="F185" s="61" t="s">
        <v>383</v>
      </c>
      <c r="G185" s="61">
        <v>4</v>
      </c>
    </row>
    <row r="186" spans="2:7" s="62" customFormat="1" ht="15.75">
      <c r="B186" s="61">
        <v>13</v>
      </c>
      <c r="C186" s="67" t="s">
        <v>384</v>
      </c>
      <c r="D186" s="61">
        <v>2002</v>
      </c>
      <c r="E186" s="61" t="s">
        <v>23</v>
      </c>
      <c r="F186" s="61" t="s">
        <v>385</v>
      </c>
      <c r="G186" s="61">
        <v>5</v>
      </c>
    </row>
    <row r="187" spans="2:7" s="62" customFormat="1" ht="15.75">
      <c r="B187" s="61">
        <v>8</v>
      </c>
      <c r="C187" s="67" t="s">
        <v>386</v>
      </c>
      <c r="D187" s="61">
        <v>2003</v>
      </c>
      <c r="E187" s="61" t="s">
        <v>31</v>
      </c>
      <c r="F187" s="61" t="s">
        <v>387</v>
      </c>
      <c r="G187" s="61">
        <v>6</v>
      </c>
    </row>
    <row r="188" spans="2:7" s="62" customFormat="1" ht="15.75">
      <c r="B188" s="61">
        <v>14</v>
      </c>
      <c r="C188" s="67" t="s">
        <v>177</v>
      </c>
      <c r="D188" s="61">
        <v>2003</v>
      </c>
      <c r="E188" s="61" t="s">
        <v>23</v>
      </c>
      <c r="F188" s="61" t="s">
        <v>388</v>
      </c>
      <c r="G188" s="61">
        <v>7</v>
      </c>
    </row>
    <row r="189" spans="2:7" s="62" customFormat="1" ht="15.75">
      <c r="B189" s="61">
        <v>9</v>
      </c>
      <c r="C189" s="67" t="s">
        <v>96</v>
      </c>
      <c r="D189" s="61">
        <v>2005</v>
      </c>
      <c r="E189" s="61" t="s">
        <v>31</v>
      </c>
      <c r="F189" s="61" t="s">
        <v>389</v>
      </c>
      <c r="G189" s="61">
        <v>8</v>
      </c>
    </row>
    <row r="190" spans="2:7" s="62" customFormat="1" ht="15.75">
      <c r="B190" s="61">
        <v>10</v>
      </c>
      <c r="C190" s="67" t="s">
        <v>390</v>
      </c>
      <c r="D190" s="61">
        <v>2003</v>
      </c>
      <c r="E190" s="61" t="s">
        <v>31</v>
      </c>
      <c r="F190" s="61" t="s">
        <v>391</v>
      </c>
      <c r="G190" s="61">
        <v>9</v>
      </c>
    </row>
    <row r="191" spans="2:7" s="62" customFormat="1" ht="15.75">
      <c r="B191" s="61">
        <v>11</v>
      </c>
      <c r="C191" s="67" t="s">
        <v>126</v>
      </c>
      <c r="D191" s="61">
        <v>2005</v>
      </c>
      <c r="E191" s="61" t="s">
        <v>31</v>
      </c>
      <c r="F191" s="61" t="s">
        <v>392</v>
      </c>
      <c r="G191" s="61">
        <v>10</v>
      </c>
    </row>
    <row r="192" spans="2:7" s="62" customFormat="1" ht="15.75">
      <c r="B192" s="61">
        <v>12</v>
      </c>
      <c r="C192" s="67" t="s">
        <v>125</v>
      </c>
      <c r="D192" s="61">
        <v>2005</v>
      </c>
      <c r="E192" s="61" t="s">
        <v>31</v>
      </c>
      <c r="F192" s="61" t="s">
        <v>393</v>
      </c>
      <c r="G192" s="61">
        <v>11</v>
      </c>
    </row>
  </sheetData>
  <sheetProtection/>
  <mergeCells count="2">
    <mergeCell ref="D2:G2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I216"/>
  <sheetViews>
    <sheetView zoomScalePageLayoutView="0" workbookViewId="0" topLeftCell="A1">
      <selection activeCell="H31" sqref="H31"/>
    </sheetView>
  </sheetViews>
  <sheetFormatPr defaultColWidth="9.140625" defaultRowHeight="12.75"/>
  <cols>
    <col min="3" max="3" width="5.421875" style="0" customWidth="1"/>
    <col min="4" max="4" width="26.28125" style="0" customWidth="1"/>
    <col min="5" max="5" width="19.421875" style="0" customWidth="1"/>
    <col min="6" max="6" width="16.421875" style="0" customWidth="1"/>
    <col min="7" max="7" width="16.140625" style="0" customWidth="1"/>
    <col min="8" max="8" width="11.421875" style="0" customWidth="1"/>
    <col min="9" max="9" width="16.140625" style="0" customWidth="1"/>
  </cols>
  <sheetData>
    <row r="1" spans="5:7" s="28" customFormat="1" ht="12.75">
      <c r="E1" s="34"/>
      <c r="F1" s="34"/>
      <c r="G1" s="34"/>
    </row>
    <row r="2" spans="2:6" ht="15.75">
      <c r="B2" s="74" t="s">
        <v>270</v>
      </c>
      <c r="C2" s="74"/>
      <c r="D2" s="74"/>
      <c r="E2" s="74" t="s">
        <v>396</v>
      </c>
      <c r="F2" s="74"/>
    </row>
    <row r="3" spans="2:6" ht="15.75">
      <c r="B3" s="74" t="s">
        <v>271</v>
      </c>
      <c r="C3" s="74"/>
      <c r="D3" s="74"/>
      <c r="E3" s="74" t="s">
        <v>397</v>
      </c>
      <c r="F3" s="74"/>
    </row>
    <row r="4" spans="2:6" ht="15.75">
      <c r="B4" s="74" t="s">
        <v>272</v>
      </c>
      <c r="C4" s="74"/>
      <c r="D4" s="74"/>
      <c r="E4" s="74" t="s">
        <v>398</v>
      </c>
      <c r="F4" s="74"/>
    </row>
    <row r="5" spans="2:6" ht="15.75">
      <c r="B5" s="74" t="s">
        <v>273</v>
      </c>
      <c r="C5" s="74"/>
      <c r="D5" s="74"/>
      <c r="E5" s="74" t="s">
        <v>399</v>
      </c>
      <c r="F5" s="74"/>
    </row>
    <row r="6" spans="4:7" ht="15">
      <c r="D6" s="21"/>
      <c r="E6" s="21"/>
      <c r="F6" s="21"/>
      <c r="G6" s="23"/>
    </row>
    <row r="7" spans="3:7" s="28" customFormat="1" ht="15.75">
      <c r="C7" s="29" t="s">
        <v>287</v>
      </c>
      <c r="D7" s="30"/>
      <c r="E7" s="31"/>
      <c r="F7" s="32" t="s">
        <v>428</v>
      </c>
      <c r="G7" s="32"/>
    </row>
    <row r="8" spans="2:9" s="28" customFormat="1" ht="31.5">
      <c r="B8" s="51" t="s">
        <v>0</v>
      </c>
      <c r="C8" s="51" t="s">
        <v>122</v>
      </c>
      <c r="D8" s="51" t="s">
        <v>22</v>
      </c>
      <c r="E8" s="51" t="s">
        <v>103</v>
      </c>
      <c r="F8" s="51" t="s">
        <v>256</v>
      </c>
      <c r="G8" s="51" t="s">
        <v>244</v>
      </c>
      <c r="H8" s="51" t="s">
        <v>54</v>
      </c>
      <c r="I8" s="4" t="s">
        <v>2</v>
      </c>
    </row>
    <row r="9" spans="2:9" s="28" customFormat="1" ht="15">
      <c r="B9" s="75">
        <v>1</v>
      </c>
      <c r="C9" s="75">
        <v>3</v>
      </c>
      <c r="D9" s="76" t="s">
        <v>96</v>
      </c>
      <c r="E9" s="75">
        <v>2005</v>
      </c>
      <c r="F9" s="75" t="s">
        <v>31</v>
      </c>
      <c r="G9" s="75" t="s">
        <v>246</v>
      </c>
      <c r="H9" s="77">
        <v>0.022798611111111113</v>
      </c>
      <c r="I9" s="6">
        <v>60</v>
      </c>
    </row>
    <row r="10" spans="2:9" s="28" customFormat="1" ht="15">
      <c r="B10" s="75">
        <v>2</v>
      </c>
      <c r="C10" s="75">
        <v>1</v>
      </c>
      <c r="D10" s="76" t="s">
        <v>125</v>
      </c>
      <c r="E10" s="75">
        <v>2005</v>
      </c>
      <c r="F10" s="75" t="s">
        <v>31</v>
      </c>
      <c r="G10" s="75" t="s">
        <v>220</v>
      </c>
      <c r="H10" s="77">
        <v>0.023241898148148147</v>
      </c>
      <c r="I10" s="6">
        <v>54</v>
      </c>
    </row>
    <row r="11" spans="2:9" s="28" customFormat="1" ht="15">
      <c r="B11" s="75">
        <v>3</v>
      </c>
      <c r="C11" s="75">
        <v>100</v>
      </c>
      <c r="D11" s="76" t="s">
        <v>126</v>
      </c>
      <c r="E11" s="75">
        <v>2002</v>
      </c>
      <c r="F11" s="75" t="s">
        <v>31</v>
      </c>
      <c r="G11" s="75"/>
      <c r="H11" s="77">
        <v>0.02350462962962963</v>
      </c>
      <c r="I11" s="6">
        <v>48</v>
      </c>
    </row>
    <row r="12" spans="2:9" s="28" customFormat="1" ht="15">
      <c r="B12" s="48">
        <v>4</v>
      </c>
      <c r="C12" s="48">
        <v>4</v>
      </c>
      <c r="D12" s="56" t="s">
        <v>417</v>
      </c>
      <c r="E12" s="48">
        <v>2005</v>
      </c>
      <c r="F12" s="48" t="s">
        <v>62</v>
      </c>
      <c r="G12" s="48" t="s">
        <v>246</v>
      </c>
      <c r="H12" s="55">
        <v>0.0297025462962963</v>
      </c>
      <c r="I12" s="6">
        <v>43</v>
      </c>
    </row>
    <row r="13" spans="2:9" s="28" customFormat="1" ht="15">
      <c r="B13" s="48">
        <v>5</v>
      </c>
      <c r="C13" s="48">
        <v>2</v>
      </c>
      <c r="D13" s="56" t="s">
        <v>252</v>
      </c>
      <c r="E13" s="48">
        <v>2005</v>
      </c>
      <c r="F13" s="48" t="s">
        <v>62</v>
      </c>
      <c r="G13" s="48" t="s">
        <v>246</v>
      </c>
      <c r="H13" s="55">
        <v>0.03927314814814815</v>
      </c>
      <c r="I13" s="6">
        <v>40</v>
      </c>
    </row>
    <row r="14" spans="4:7" s="28" customFormat="1" ht="12.75">
      <c r="D14" s="43"/>
      <c r="E14" s="44"/>
      <c r="F14" s="44"/>
      <c r="G14" s="45"/>
    </row>
    <row r="15" spans="3:7" s="28" customFormat="1" ht="15.75">
      <c r="C15" s="29" t="s">
        <v>288</v>
      </c>
      <c r="D15" s="30"/>
      <c r="E15" s="31"/>
      <c r="F15" s="32" t="s">
        <v>428</v>
      </c>
      <c r="G15" s="32"/>
    </row>
    <row r="16" spans="2:9" s="28" customFormat="1" ht="31.5">
      <c r="B16" s="51" t="s">
        <v>0</v>
      </c>
      <c r="C16" s="51" t="s">
        <v>122</v>
      </c>
      <c r="D16" s="51" t="s">
        <v>22</v>
      </c>
      <c r="E16" s="51" t="s">
        <v>103</v>
      </c>
      <c r="F16" s="51" t="s">
        <v>256</v>
      </c>
      <c r="G16" s="51" t="s">
        <v>244</v>
      </c>
      <c r="H16" s="51" t="s">
        <v>54</v>
      </c>
      <c r="I16" s="4" t="s">
        <v>2</v>
      </c>
    </row>
    <row r="17" spans="2:9" s="28" customFormat="1" ht="15">
      <c r="B17" s="75">
        <v>1</v>
      </c>
      <c r="C17" s="75">
        <v>6</v>
      </c>
      <c r="D17" s="76" t="s">
        <v>93</v>
      </c>
      <c r="E17" s="75">
        <v>2003</v>
      </c>
      <c r="F17" s="75" t="s">
        <v>62</v>
      </c>
      <c r="G17" s="75" t="s">
        <v>246</v>
      </c>
      <c r="H17" s="77">
        <v>0.02230439814814815</v>
      </c>
      <c r="I17" s="6">
        <v>60</v>
      </c>
    </row>
    <row r="18" spans="2:9" s="28" customFormat="1" ht="15">
      <c r="B18" s="75">
        <v>2</v>
      </c>
      <c r="C18" s="75">
        <v>12</v>
      </c>
      <c r="D18" s="76" t="s">
        <v>80</v>
      </c>
      <c r="E18" s="75">
        <v>2004</v>
      </c>
      <c r="F18" s="75" t="s">
        <v>31</v>
      </c>
      <c r="G18" s="75" t="s">
        <v>246</v>
      </c>
      <c r="H18" s="77">
        <v>0.022637731481481484</v>
      </c>
      <c r="I18" s="6">
        <v>54</v>
      </c>
    </row>
    <row r="19" spans="2:9" s="28" customFormat="1" ht="15">
      <c r="B19" s="75">
        <v>3</v>
      </c>
      <c r="C19" s="75">
        <v>8</v>
      </c>
      <c r="D19" s="76" t="s">
        <v>212</v>
      </c>
      <c r="E19" s="75">
        <v>2003</v>
      </c>
      <c r="F19" s="75" t="s">
        <v>62</v>
      </c>
      <c r="G19" s="75" t="s">
        <v>246</v>
      </c>
      <c r="H19" s="77">
        <v>0.02384375</v>
      </c>
      <c r="I19" s="6">
        <v>48</v>
      </c>
    </row>
    <row r="20" spans="2:9" s="28" customFormat="1" ht="15">
      <c r="B20" s="48">
        <v>4</v>
      </c>
      <c r="C20" s="48">
        <v>9</v>
      </c>
      <c r="D20" s="56" t="s">
        <v>414</v>
      </c>
      <c r="E20" s="48">
        <v>2003</v>
      </c>
      <c r="F20" s="48" t="s">
        <v>62</v>
      </c>
      <c r="G20" s="48" t="s">
        <v>246</v>
      </c>
      <c r="H20" s="55">
        <v>0.025885416666666664</v>
      </c>
      <c r="I20" s="6">
        <v>43</v>
      </c>
    </row>
    <row r="21" spans="2:9" s="28" customFormat="1" ht="15">
      <c r="B21" s="48">
        <v>5</v>
      </c>
      <c r="C21" s="48">
        <v>7</v>
      </c>
      <c r="D21" s="56" t="s">
        <v>211</v>
      </c>
      <c r="E21" s="48">
        <v>2004</v>
      </c>
      <c r="F21" s="48" t="s">
        <v>62</v>
      </c>
      <c r="G21" s="48" t="s">
        <v>246</v>
      </c>
      <c r="H21" s="55">
        <v>0.028288194444444442</v>
      </c>
      <c r="I21" s="6">
        <v>40</v>
      </c>
    </row>
    <row r="22" spans="2:9" s="28" customFormat="1" ht="15">
      <c r="B22" s="48">
        <v>6</v>
      </c>
      <c r="C22" s="48">
        <v>5</v>
      </c>
      <c r="D22" s="56" t="s">
        <v>415</v>
      </c>
      <c r="E22" s="48">
        <v>2003</v>
      </c>
      <c r="F22" s="48" t="s">
        <v>62</v>
      </c>
      <c r="G22" s="48" t="s">
        <v>246</v>
      </c>
      <c r="H22" s="55">
        <v>0.028604166666666667</v>
      </c>
      <c r="I22" s="6">
        <v>38</v>
      </c>
    </row>
    <row r="23" spans="2:9" s="28" customFormat="1" ht="15">
      <c r="B23" s="48">
        <v>7</v>
      </c>
      <c r="C23" s="48">
        <v>11</v>
      </c>
      <c r="D23" s="56" t="s">
        <v>416</v>
      </c>
      <c r="E23" s="48">
        <v>2004</v>
      </c>
      <c r="F23" s="48" t="s">
        <v>62</v>
      </c>
      <c r="G23" s="48" t="s">
        <v>246</v>
      </c>
      <c r="H23" s="55">
        <v>0.028930555555555553</v>
      </c>
      <c r="I23" s="6">
        <v>36</v>
      </c>
    </row>
    <row r="24" spans="3:8" s="28" customFormat="1" ht="15.75">
      <c r="C24" s="37"/>
      <c r="D24" s="43"/>
      <c r="E24" s="43"/>
      <c r="F24" s="44"/>
      <c r="G24" s="44"/>
      <c r="H24" s="45"/>
    </row>
    <row r="25" spans="3:7" s="28" customFormat="1" ht="15.75">
      <c r="C25" s="29" t="s">
        <v>289</v>
      </c>
      <c r="D25" s="30"/>
      <c r="E25" s="31"/>
      <c r="F25" s="32" t="s">
        <v>428</v>
      </c>
      <c r="G25" s="32"/>
    </row>
    <row r="26" spans="2:9" s="28" customFormat="1" ht="31.5">
      <c r="B26" s="51" t="s">
        <v>0</v>
      </c>
      <c r="C26" s="51" t="s">
        <v>122</v>
      </c>
      <c r="D26" s="51" t="s">
        <v>22</v>
      </c>
      <c r="E26" s="51" t="s">
        <v>103</v>
      </c>
      <c r="F26" s="51" t="s">
        <v>256</v>
      </c>
      <c r="G26" s="51" t="s">
        <v>244</v>
      </c>
      <c r="H26" s="51" t="s">
        <v>54</v>
      </c>
      <c r="I26" s="4" t="s">
        <v>2</v>
      </c>
    </row>
    <row r="27" spans="2:9" s="28" customFormat="1" ht="15">
      <c r="B27" s="75">
        <v>1</v>
      </c>
      <c r="C27" s="75">
        <v>17</v>
      </c>
      <c r="D27" s="76" t="s">
        <v>111</v>
      </c>
      <c r="E27" s="75">
        <v>2002</v>
      </c>
      <c r="F27" s="75" t="s">
        <v>62</v>
      </c>
      <c r="G27" s="75" t="s">
        <v>246</v>
      </c>
      <c r="H27" s="77">
        <v>0.020886574074074075</v>
      </c>
      <c r="I27" s="6">
        <v>60</v>
      </c>
    </row>
    <row r="28" spans="2:9" s="28" customFormat="1" ht="15">
      <c r="B28" s="75">
        <v>2</v>
      </c>
      <c r="C28" s="75">
        <v>15</v>
      </c>
      <c r="D28" s="76" t="s">
        <v>92</v>
      </c>
      <c r="E28" s="75">
        <v>2001</v>
      </c>
      <c r="F28" s="75" t="s">
        <v>62</v>
      </c>
      <c r="G28" s="75" t="s">
        <v>246</v>
      </c>
      <c r="H28" s="77">
        <v>0.021138888888888888</v>
      </c>
      <c r="I28" s="6">
        <v>54</v>
      </c>
    </row>
    <row r="29" spans="2:9" s="28" customFormat="1" ht="15">
      <c r="B29" s="75">
        <v>3</v>
      </c>
      <c r="C29" s="75">
        <v>14</v>
      </c>
      <c r="D29" s="76" t="s">
        <v>108</v>
      </c>
      <c r="E29" s="75">
        <v>2002</v>
      </c>
      <c r="F29" s="75" t="s">
        <v>23</v>
      </c>
      <c r="G29" s="75"/>
      <c r="H29" s="77">
        <v>0.02116087962962963</v>
      </c>
      <c r="I29" s="6">
        <v>48</v>
      </c>
    </row>
    <row r="30" spans="2:9" s="28" customFormat="1" ht="15">
      <c r="B30" s="48">
        <v>4</v>
      </c>
      <c r="C30" s="48">
        <v>16</v>
      </c>
      <c r="D30" s="56" t="s">
        <v>61</v>
      </c>
      <c r="E30" s="48">
        <v>2001</v>
      </c>
      <c r="F30" s="48" t="s">
        <v>23</v>
      </c>
      <c r="G30" s="48"/>
      <c r="H30" s="55">
        <v>0.021351851851851854</v>
      </c>
      <c r="I30" s="6">
        <v>43</v>
      </c>
    </row>
    <row r="31" spans="2:9" s="28" customFormat="1" ht="15">
      <c r="B31" s="48">
        <v>5</v>
      </c>
      <c r="C31" s="48">
        <v>13</v>
      </c>
      <c r="D31" s="56" t="s">
        <v>97</v>
      </c>
      <c r="E31" s="48">
        <v>2001</v>
      </c>
      <c r="F31" s="48" t="s">
        <v>62</v>
      </c>
      <c r="G31" s="48" t="s">
        <v>246</v>
      </c>
      <c r="H31" s="55">
        <v>0.02332060185185185</v>
      </c>
      <c r="I31" s="6">
        <v>40</v>
      </c>
    </row>
    <row r="32" spans="2:9" s="28" customFormat="1" ht="15">
      <c r="B32" s="48">
        <v>6</v>
      </c>
      <c r="C32" s="48">
        <v>18</v>
      </c>
      <c r="D32" s="56" t="s">
        <v>413</v>
      </c>
      <c r="E32" s="48">
        <v>2001</v>
      </c>
      <c r="F32" s="48" t="s">
        <v>62</v>
      </c>
      <c r="G32" s="48"/>
      <c r="H32" s="55">
        <v>0.028827546296296292</v>
      </c>
      <c r="I32" s="6">
        <v>38</v>
      </c>
    </row>
    <row r="33" spans="3:8" s="28" customFormat="1" ht="12.75">
      <c r="C33" s="57"/>
      <c r="D33" s="43"/>
      <c r="E33" s="44"/>
      <c r="F33" s="44"/>
      <c r="G33" s="45"/>
      <c r="H33" s="45"/>
    </row>
    <row r="34" spans="3:7" s="28" customFormat="1" ht="15.75">
      <c r="C34" s="29" t="s">
        <v>290</v>
      </c>
      <c r="D34" s="30"/>
      <c r="E34" s="31"/>
      <c r="F34" s="32" t="s">
        <v>427</v>
      </c>
      <c r="G34" s="32"/>
    </row>
    <row r="35" spans="2:9" s="28" customFormat="1" ht="31.5">
      <c r="B35" s="51" t="s">
        <v>0</v>
      </c>
      <c r="C35" s="51" t="s">
        <v>122</v>
      </c>
      <c r="D35" s="51" t="s">
        <v>22</v>
      </c>
      <c r="E35" s="51" t="s">
        <v>103</v>
      </c>
      <c r="F35" s="51" t="s">
        <v>256</v>
      </c>
      <c r="G35" s="51" t="s">
        <v>244</v>
      </c>
      <c r="H35" s="51" t="s">
        <v>54</v>
      </c>
      <c r="I35" s="4" t="s">
        <v>2</v>
      </c>
    </row>
    <row r="36" spans="2:9" s="28" customFormat="1" ht="15">
      <c r="B36" s="75">
        <v>1</v>
      </c>
      <c r="C36" s="75">
        <v>56</v>
      </c>
      <c r="D36" s="76" t="s">
        <v>418</v>
      </c>
      <c r="E36" s="75">
        <v>1999</v>
      </c>
      <c r="F36" s="75" t="s">
        <v>410</v>
      </c>
      <c r="G36" s="75"/>
      <c r="H36" s="77">
        <v>0.026690972222222224</v>
      </c>
      <c r="I36" s="6">
        <v>60</v>
      </c>
    </row>
    <row r="37" spans="2:9" s="28" customFormat="1" ht="15">
      <c r="B37" s="75">
        <v>2</v>
      </c>
      <c r="C37" s="75">
        <v>70</v>
      </c>
      <c r="D37" s="76" t="s">
        <v>201</v>
      </c>
      <c r="E37" s="75">
        <v>1999</v>
      </c>
      <c r="F37" s="75" t="s">
        <v>62</v>
      </c>
      <c r="G37" s="75"/>
      <c r="H37" s="77">
        <v>0.03488310185185185</v>
      </c>
      <c r="I37" s="6">
        <v>54</v>
      </c>
    </row>
    <row r="38" spans="2:9" s="28" customFormat="1" ht="15">
      <c r="B38" s="75">
        <v>3</v>
      </c>
      <c r="C38" s="75">
        <v>78</v>
      </c>
      <c r="D38" s="76" t="s">
        <v>419</v>
      </c>
      <c r="E38" s="75">
        <v>1999</v>
      </c>
      <c r="F38" s="75" t="s">
        <v>62</v>
      </c>
      <c r="G38" s="75"/>
      <c r="H38" s="77">
        <v>0.037396990740740745</v>
      </c>
      <c r="I38" s="6">
        <v>48</v>
      </c>
    </row>
    <row r="39" spans="2:9" s="28" customFormat="1" ht="15">
      <c r="B39" s="48">
        <v>4</v>
      </c>
      <c r="C39" s="48">
        <v>39</v>
      </c>
      <c r="D39" s="56" t="s">
        <v>420</v>
      </c>
      <c r="E39" s="48">
        <v>2000</v>
      </c>
      <c r="F39" s="48" t="s">
        <v>31</v>
      </c>
      <c r="G39" s="48" t="s">
        <v>246</v>
      </c>
      <c r="H39" s="55">
        <v>0.03758101851851852</v>
      </c>
      <c r="I39" s="6">
        <v>43</v>
      </c>
    </row>
    <row r="40" spans="2:9" s="28" customFormat="1" ht="15">
      <c r="B40" s="48">
        <v>5</v>
      </c>
      <c r="C40" s="48">
        <v>40</v>
      </c>
      <c r="D40" s="56" t="s">
        <v>197</v>
      </c>
      <c r="E40" s="48">
        <v>2000</v>
      </c>
      <c r="F40" s="48" t="s">
        <v>62</v>
      </c>
      <c r="G40" s="48"/>
      <c r="H40" s="55">
        <v>0.043593749999999994</v>
      </c>
      <c r="I40" s="6">
        <v>40</v>
      </c>
    </row>
    <row r="41" spans="5:8" s="28" customFormat="1" ht="20.25">
      <c r="E41" s="34"/>
      <c r="F41" s="35"/>
      <c r="G41" s="35"/>
      <c r="H41" s="36"/>
    </row>
    <row r="42" spans="3:7" s="28" customFormat="1" ht="15.75">
      <c r="C42" s="29" t="s">
        <v>291</v>
      </c>
      <c r="D42" s="30"/>
      <c r="E42" s="31"/>
      <c r="F42" s="32" t="s">
        <v>427</v>
      </c>
      <c r="G42" s="32"/>
    </row>
    <row r="43" spans="2:9" s="28" customFormat="1" ht="31.5">
      <c r="B43" s="51" t="s">
        <v>0</v>
      </c>
      <c r="C43" s="51" t="s">
        <v>122</v>
      </c>
      <c r="D43" s="51" t="s">
        <v>22</v>
      </c>
      <c r="E43" s="51" t="s">
        <v>103</v>
      </c>
      <c r="F43" s="51" t="s">
        <v>256</v>
      </c>
      <c r="G43" s="51" t="s">
        <v>244</v>
      </c>
      <c r="H43" s="51" t="s">
        <v>54</v>
      </c>
      <c r="I43" s="4" t="s">
        <v>2</v>
      </c>
    </row>
    <row r="44" spans="2:9" s="28" customFormat="1" ht="15">
      <c r="B44" s="75">
        <v>1</v>
      </c>
      <c r="C44" s="75">
        <v>43</v>
      </c>
      <c r="D44" s="76" t="s">
        <v>409</v>
      </c>
      <c r="E44" s="75">
        <v>1988</v>
      </c>
      <c r="F44" s="75" t="s">
        <v>410</v>
      </c>
      <c r="G44" s="75"/>
      <c r="H44" s="77">
        <v>0.02565046296296296</v>
      </c>
      <c r="I44" s="6">
        <v>60</v>
      </c>
    </row>
    <row r="45" spans="2:9" s="28" customFormat="1" ht="15">
      <c r="B45" s="75">
        <v>2</v>
      </c>
      <c r="C45" s="75">
        <v>46</v>
      </c>
      <c r="D45" s="76" t="s">
        <v>48</v>
      </c>
      <c r="E45" s="75">
        <v>1989</v>
      </c>
      <c r="F45" s="75" t="s">
        <v>31</v>
      </c>
      <c r="G45" s="75"/>
      <c r="H45" s="77">
        <v>0.026730324074074076</v>
      </c>
      <c r="I45" s="6">
        <v>54</v>
      </c>
    </row>
    <row r="46" spans="2:9" s="28" customFormat="1" ht="15">
      <c r="B46" s="75">
        <v>3</v>
      </c>
      <c r="C46" s="75">
        <v>44</v>
      </c>
      <c r="D46" s="76" t="s">
        <v>91</v>
      </c>
      <c r="E46" s="75">
        <v>1988</v>
      </c>
      <c r="F46" s="75" t="s">
        <v>23</v>
      </c>
      <c r="G46" s="75"/>
      <c r="H46" s="77">
        <v>0.029680555555555557</v>
      </c>
      <c r="I46" s="6">
        <v>48</v>
      </c>
    </row>
    <row r="47" spans="2:9" s="28" customFormat="1" ht="15">
      <c r="B47" s="48">
        <v>4</v>
      </c>
      <c r="C47" s="48">
        <v>42</v>
      </c>
      <c r="D47" s="56" t="s">
        <v>87</v>
      </c>
      <c r="E47" s="48">
        <v>1996</v>
      </c>
      <c r="F47" s="48" t="s">
        <v>23</v>
      </c>
      <c r="G47" s="48"/>
      <c r="H47" s="55">
        <v>0.030033564814814815</v>
      </c>
      <c r="I47" s="6">
        <v>43</v>
      </c>
    </row>
    <row r="48" spans="2:9" s="28" customFormat="1" ht="15">
      <c r="B48" s="48">
        <v>5</v>
      </c>
      <c r="C48" s="48">
        <v>47</v>
      </c>
      <c r="D48" s="56" t="s">
        <v>411</v>
      </c>
      <c r="E48" s="48">
        <v>1988</v>
      </c>
      <c r="F48" s="48" t="s">
        <v>62</v>
      </c>
      <c r="G48" s="48" t="s">
        <v>246</v>
      </c>
      <c r="H48" s="55">
        <v>0.03127083333333334</v>
      </c>
      <c r="I48" s="6">
        <v>40</v>
      </c>
    </row>
    <row r="49" spans="2:9" s="28" customFormat="1" ht="15">
      <c r="B49" s="48">
        <v>6</v>
      </c>
      <c r="C49" s="48">
        <v>73</v>
      </c>
      <c r="D49" s="56" t="s">
        <v>412</v>
      </c>
      <c r="E49" s="48">
        <v>1992</v>
      </c>
      <c r="F49" s="48" t="s">
        <v>31</v>
      </c>
      <c r="G49" s="48"/>
      <c r="H49" s="55">
        <v>0.034179398148148146</v>
      </c>
      <c r="I49" s="6">
        <v>38</v>
      </c>
    </row>
    <row r="50" spans="2:9" s="28" customFormat="1" ht="15">
      <c r="B50" s="48">
        <v>7</v>
      </c>
      <c r="C50" s="48">
        <v>41</v>
      </c>
      <c r="D50" s="56" t="s">
        <v>88</v>
      </c>
      <c r="E50" s="48">
        <v>1998</v>
      </c>
      <c r="F50" s="48" t="s">
        <v>62</v>
      </c>
      <c r="G50" s="48" t="s">
        <v>246</v>
      </c>
      <c r="H50" s="55">
        <v>0.03746296296296296</v>
      </c>
      <c r="I50" s="6">
        <v>36</v>
      </c>
    </row>
    <row r="51" spans="4:8" s="28" customFormat="1" ht="12.75">
      <c r="D51" s="43"/>
      <c r="E51" s="43"/>
      <c r="F51" s="44"/>
      <c r="G51" s="44"/>
      <c r="H51" s="45"/>
    </row>
    <row r="52" spans="3:8" s="28" customFormat="1" ht="15.75">
      <c r="C52" s="29" t="s">
        <v>292</v>
      </c>
      <c r="D52" s="30"/>
      <c r="E52" s="31"/>
      <c r="F52" s="32" t="s">
        <v>427</v>
      </c>
      <c r="G52" s="32"/>
      <c r="H52" s="45"/>
    </row>
    <row r="53" spans="2:9" s="28" customFormat="1" ht="31.5">
      <c r="B53" s="51" t="s">
        <v>0</v>
      </c>
      <c r="C53" s="51" t="s">
        <v>122</v>
      </c>
      <c r="D53" s="51" t="s">
        <v>22</v>
      </c>
      <c r="E53" s="51" t="s">
        <v>103</v>
      </c>
      <c r="F53" s="51" t="s">
        <v>256</v>
      </c>
      <c r="G53" s="51" t="s">
        <v>244</v>
      </c>
      <c r="H53" s="51" t="s">
        <v>54</v>
      </c>
      <c r="I53" s="4" t="s">
        <v>2</v>
      </c>
    </row>
    <row r="54" spans="2:9" s="28" customFormat="1" ht="15">
      <c r="B54" s="75">
        <v>1</v>
      </c>
      <c r="C54" s="75">
        <v>72</v>
      </c>
      <c r="D54" s="76" t="s">
        <v>88</v>
      </c>
      <c r="E54" s="75">
        <v>1986</v>
      </c>
      <c r="F54" s="75" t="s">
        <v>31</v>
      </c>
      <c r="G54" s="75"/>
      <c r="H54" s="77">
        <v>0.02631944444444444</v>
      </c>
      <c r="I54" s="6">
        <v>60</v>
      </c>
    </row>
    <row r="55" spans="2:9" s="28" customFormat="1" ht="15">
      <c r="B55" s="75">
        <v>2</v>
      </c>
      <c r="C55" s="75">
        <v>48</v>
      </c>
      <c r="D55" s="76" t="s">
        <v>406</v>
      </c>
      <c r="E55" s="75">
        <v>1982</v>
      </c>
      <c r="F55" s="75" t="s">
        <v>407</v>
      </c>
      <c r="G55" s="75"/>
      <c r="H55" s="77">
        <v>0.026559027777777775</v>
      </c>
      <c r="I55" s="6">
        <v>54</v>
      </c>
    </row>
    <row r="56" spans="2:9" s="28" customFormat="1" ht="15">
      <c r="B56" s="75">
        <v>3</v>
      </c>
      <c r="C56" s="75">
        <v>52</v>
      </c>
      <c r="D56" s="76" t="s">
        <v>321</v>
      </c>
      <c r="E56" s="75">
        <v>1983</v>
      </c>
      <c r="F56" s="75" t="s">
        <v>23</v>
      </c>
      <c r="G56" s="75"/>
      <c r="H56" s="77">
        <v>0.029842592592592598</v>
      </c>
      <c r="I56" s="6">
        <v>48</v>
      </c>
    </row>
    <row r="57" spans="2:9" s="28" customFormat="1" ht="15">
      <c r="B57" s="48">
        <v>4</v>
      </c>
      <c r="C57" s="48">
        <v>51</v>
      </c>
      <c r="D57" s="56" t="s">
        <v>89</v>
      </c>
      <c r="E57" s="48">
        <v>1980</v>
      </c>
      <c r="F57" s="48" t="s">
        <v>23</v>
      </c>
      <c r="G57" s="48"/>
      <c r="H57" s="55">
        <v>0.03008564814814815</v>
      </c>
      <c r="I57" s="6">
        <v>43</v>
      </c>
    </row>
    <row r="58" spans="2:9" s="28" customFormat="1" ht="15">
      <c r="B58" s="48">
        <v>5</v>
      </c>
      <c r="C58" s="48">
        <v>76</v>
      </c>
      <c r="D58" s="56" t="s">
        <v>408</v>
      </c>
      <c r="E58" s="48">
        <v>1987</v>
      </c>
      <c r="F58" s="48" t="s">
        <v>31</v>
      </c>
      <c r="G58" s="48"/>
      <c r="H58" s="55">
        <v>0.030671296296296294</v>
      </c>
      <c r="I58" s="6">
        <v>40</v>
      </c>
    </row>
    <row r="59" spans="2:9" s="28" customFormat="1" ht="15">
      <c r="B59" s="48">
        <v>6</v>
      </c>
      <c r="C59" s="48">
        <v>49</v>
      </c>
      <c r="D59" s="56" t="s">
        <v>152</v>
      </c>
      <c r="E59" s="48">
        <v>1979</v>
      </c>
      <c r="F59" s="48" t="s">
        <v>31</v>
      </c>
      <c r="G59" s="48"/>
      <c r="H59" s="55">
        <v>0.03269791666666667</v>
      </c>
      <c r="I59" s="6">
        <v>38</v>
      </c>
    </row>
    <row r="60" spans="2:9" s="28" customFormat="1" ht="15">
      <c r="B60" s="48">
        <v>7</v>
      </c>
      <c r="C60" s="48">
        <v>71</v>
      </c>
      <c r="D60" s="56" t="s">
        <v>151</v>
      </c>
      <c r="E60" s="48">
        <v>1986</v>
      </c>
      <c r="F60" s="48" t="s">
        <v>31</v>
      </c>
      <c r="G60" s="48"/>
      <c r="H60" s="55">
        <v>0.03389699074074074</v>
      </c>
      <c r="I60" s="6">
        <v>36</v>
      </c>
    </row>
    <row r="61" spans="4:8" s="28" customFormat="1" ht="12.75">
      <c r="D61" s="43"/>
      <c r="E61" s="43"/>
      <c r="F61" s="44"/>
      <c r="G61" s="44"/>
      <c r="H61" s="45"/>
    </row>
    <row r="62" spans="3:8" s="28" customFormat="1" ht="15.75">
      <c r="C62" s="29" t="s">
        <v>293</v>
      </c>
      <c r="D62" s="30"/>
      <c r="E62" s="31"/>
      <c r="F62" s="32" t="s">
        <v>427</v>
      </c>
      <c r="G62" s="32"/>
      <c r="H62" s="45"/>
    </row>
    <row r="63" spans="2:9" s="28" customFormat="1" ht="31.5">
      <c r="B63" s="51" t="s">
        <v>0</v>
      </c>
      <c r="C63" s="51" t="s">
        <v>122</v>
      </c>
      <c r="D63" s="51" t="s">
        <v>22</v>
      </c>
      <c r="E63" s="51" t="s">
        <v>103</v>
      </c>
      <c r="F63" s="51" t="s">
        <v>256</v>
      </c>
      <c r="G63" s="51" t="s">
        <v>244</v>
      </c>
      <c r="H63" s="51" t="s">
        <v>54</v>
      </c>
      <c r="I63" s="4" t="s">
        <v>2</v>
      </c>
    </row>
    <row r="64" spans="2:9" s="28" customFormat="1" ht="15">
      <c r="B64" s="75">
        <v>1</v>
      </c>
      <c r="C64" s="75">
        <v>55</v>
      </c>
      <c r="D64" s="76" t="s">
        <v>51</v>
      </c>
      <c r="E64" s="75">
        <v>1970</v>
      </c>
      <c r="F64" s="75" t="s">
        <v>23</v>
      </c>
      <c r="G64" s="75"/>
      <c r="H64" s="77">
        <v>0.027391203703703706</v>
      </c>
      <c r="I64" s="6">
        <v>60</v>
      </c>
    </row>
    <row r="65" spans="2:9" s="28" customFormat="1" ht="15">
      <c r="B65" s="75">
        <v>2</v>
      </c>
      <c r="C65" s="75">
        <v>58</v>
      </c>
      <c r="D65" s="76" t="s">
        <v>47</v>
      </c>
      <c r="E65" s="75">
        <v>1975</v>
      </c>
      <c r="F65" s="75" t="s">
        <v>23</v>
      </c>
      <c r="G65" s="75"/>
      <c r="H65" s="77">
        <v>0.02965625</v>
      </c>
      <c r="I65" s="6">
        <v>54</v>
      </c>
    </row>
    <row r="66" spans="2:9" s="28" customFormat="1" ht="15">
      <c r="B66" s="75">
        <v>3</v>
      </c>
      <c r="C66" s="75">
        <v>54</v>
      </c>
      <c r="D66" s="76" t="s">
        <v>36</v>
      </c>
      <c r="E66" s="75">
        <v>1973</v>
      </c>
      <c r="F66" s="75" t="s">
        <v>62</v>
      </c>
      <c r="G66" s="75" t="s">
        <v>400</v>
      </c>
      <c r="H66" s="77">
        <v>0.029700231481481477</v>
      </c>
      <c r="I66" s="6">
        <v>48</v>
      </c>
    </row>
    <row r="67" spans="4:7" s="28" customFormat="1" ht="12.75">
      <c r="D67" s="43"/>
      <c r="E67" s="44"/>
      <c r="F67" s="44"/>
      <c r="G67" s="45"/>
    </row>
    <row r="68" spans="3:8" s="28" customFormat="1" ht="15.75">
      <c r="C68" s="29" t="s">
        <v>294</v>
      </c>
      <c r="D68" s="30"/>
      <c r="E68" s="31"/>
      <c r="F68" s="32" t="s">
        <v>427</v>
      </c>
      <c r="G68" s="32"/>
      <c r="H68" s="45"/>
    </row>
    <row r="69" spans="2:9" s="28" customFormat="1" ht="31.5">
      <c r="B69" s="51" t="s">
        <v>0</v>
      </c>
      <c r="C69" s="51" t="s">
        <v>122</v>
      </c>
      <c r="D69" s="51" t="s">
        <v>22</v>
      </c>
      <c r="E69" s="51" t="s">
        <v>103</v>
      </c>
      <c r="F69" s="51" t="s">
        <v>256</v>
      </c>
      <c r="G69" s="51" t="s">
        <v>244</v>
      </c>
      <c r="H69" s="51" t="s">
        <v>54</v>
      </c>
      <c r="I69" s="4" t="s">
        <v>2</v>
      </c>
    </row>
    <row r="70" spans="2:9" s="28" customFormat="1" ht="15">
      <c r="B70" s="75">
        <v>1</v>
      </c>
      <c r="C70" s="75">
        <v>74</v>
      </c>
      <c r="D70" s="76" t="s">
        <v>403</v>
      </c>
      <c r="E70" s="75">
        <v>1963</v>
      </c>
      <c r="F70" s="75" t="s">
        <v>404</v>
      </c>
      <c r="G70" s="75"/>
      <c r="H70" s="77">
        <v>0.025721064814814815</v>
      </c>
      <c r="I70" s="6">
        <v>60</v>
      </c>
    </row>
    <row r="71" spans="2:9" s="28" customFormat="1" ht="15">
      <c r="B71" s="75">
        <v>2</v>
      </c>
      <c r="C71" s="75">
        <v>75</v>
      </c>
      <c r="D71" s="76" t="s">
        <v>405</v>
      </c>
      <c r="E71" s="75">
        <v>1958</v>
      </c>
      <c r="F71" s="75" t="s">
        <v>404</v>
      </c>
      <c r="G71" s="75"/>
      <c r="H71" s="77">
        <v>0.029535879629629627</v>
      </c>
      <c r="I71" s="6">
        <v>54</v>
      </c>
    </row>
    <row r="72" spans="2:9" s="28" customFormat="1" ht="15">
      <c r="B72" s="75">
        <v>3</v>
      </c>
      <c r="C72" s="75">
        <v>60</v>
      </c>
      <c r="D72" s="76" t="s">
        <v>50</v>
      </c>
      <c r="E72" s="75">
        <v>1961</v>
      </c>
      <c r="F72" s="75" t="s">
        <v>23</v>
      </c>
      <c r="G72" s="75"/>
      <c r="H72" s="77">
        <v>0.029619212962962962</v>
      </c>
      <c r="I72" s="6">
        <v>48</v>
      </c>
    </row>
    <row r="73" spans="2:9" s="28" customFormat="1" ht="15">
      <c r="B73" s="48">
        <v>4</v>
      </c>
      <c r="C73" s="48">
        <v>61</v>
      </c>
      <c r="D73" s="56" t="s">
        <v>39</v>
      </c>
      <c r="E73" s="48">
        <v>1963</v>
      </c>
      <c r="F73" s="48" t="s">
        <v>23</v>
      </c>
      <c r="G73" s="48"/>
      <c r="H73" s="55">
        <v>0.029940972222222223</v>
      </c>
      <c r="I73" s="6">
        <v>43</v>
      </c>
    </row>
    <row r="74" spans="2:9" s="28" customFormat="1" ht="15">
      <c r="B74" s="48">
        <v>5</v>
      </c>
      <c r="C74" s="48">
        <v>62</v>
      </c>
      <c r="D74" s="56" t="s">
        <v>35</v>
      </c>
      <c r="E74" s="48">
        <v>1966</v>
      </c>
      <c r="F74" s="48" t="s">
        <v>31</v>
      </c>
      <c r="G74" s="48" t="s">
        <v>246</v>
      </c>
      <c r="H74" s="55">
        <v>0.03317476851851852</v>
      </c>
      <c r="I74" s="6">
        <v>40</v>
      </c>
    </row>
    <row r="75" spans="2:9" s="28" customFormat="1" ht="15">
      <c r="B75" s="48">
        <v>6</v>
      </c>
      <c r="C75" s="48">
        <v>59</v>
      </c>
      <c r="D75" s="56" t="s">
        <v>37</v>
      </c>
      <c r="E75" s="48">
        <v>1967</v>
      </c>
      <c r="F75" s="48" t="s">
        <v>31</v>
      </c>
      <c r="G75" s="48"/>
      <c r="H75" s="55">
        <v>0.03535300925925926</v>
      </c>
      <c r="I75" s="6">
        <v>38</v>
      </c>
    </row>
    <row r="76" spans="3:9" s="28" customFormat="1" ht="15.75">
      <c r="C76" s="37"/>
      <c r="D76" s="43"/>
      <c r="E76" s="44"/>
      <c r="F76" s="44"/>
      <c r="G76" s="45"/>
      <c r="I76" s="37"/>
    </row>
    <row r="77" spans="3:8" s="28" customFormat="1" ht="15.75">
      <c r="C77" s="29" t="s">
        <v>295</v>
      </c>
      <c r="D77" s="30"/>
      <c r="E77" s="31"/>
      <c r="F77" s="32" t="s">
        <v>427</v>
      </c>
      <c r="G77" s="32"/>
      <c r="H77" s="45"/>
    </row>
    <row r="78" spans="2:9" s="28" customFormat="1" ht="31.5">
      <c r="B78" s="51" t="s">
        <v>0</v>
      </c>
      <c r="C78" s="51" t="s">
        <v>122</v>
      </c>
      <c r="D78" s="51" t="s">
        <v>22</v>
      </c>
      <c r="E78" s="51" t="s">
        <v>103</v>
      </c>
      <c r="F78" s="51" t="s">
        <v>256</v>
      </c>
      <c r="G78" s="51" t="s">
        <v>244</v>
      </c>
      <c r="H78" s="51" t="s">
        <v>54</v>
      </c>
      <c r="I78" s="4" t="s">
        <v>2</v>
      </c>
    </row>
    <row r="79" spans="2:9" s="28" customFormat="1" ht="15">
      <c r="B79" s="75">
        <v>1</v>
      </c>
      <c r="C79" s="75">
        <v>63</v>
      </c>
      <c r="D79" s="76" t="s">
        <v>41</v>
      </c>
      <c r="E79" s="75">
        <v>1956</v>
      </c>
      <c r="F79" s="75" t="s">
        <v>23</v>
      </c>
      <c r="G79" s="75"/>
      <c r="H79" s="77">
        <v>0.025922453703703704</v>
      </c>
      <c r="I79" s="6">
        <v>60</v>
      </c>
    </row>
    <row r="80" spans="2:9" s="28" customFormat="1" ht="15">
      <c r="B80" s="75">
        <v>2</v>
      </c>
      <c r="C80" s="75">
        <v>77</v>
      </c>
      <c r="D80" s="76" t="s">
        <v>49</v>
      </c>
      <c r="E80" s="75">
        <v>1957</v>
      </c>
      <c r="F80" s="75" t="s">
        <v>31</v>
      </c>
      <c r="G80" s="75"/>
      <c r="H80" s="77">
        <v>0.02846759259259259</v>
      </c>
      <c r="I80" s="6">
        <v>54</v>
      </c>
    </row>
    <row r="81" spans="2:9" s="28" customFormat="1" ht="15">
      <c r="B81" s="75">
        <v>3</v>
      </c>
      <c r="C81" s="75">
        <v>67</v>
      </c>
      <c r="D81" s="76" t="s">
        <v>52</v>
      </c>
      <c r="E81" s="75">
        <v>1949</v>
      </c>
      <c r="F81" s="75" t="s">
        <v>62</v>
      </c>
      <c r="G81" s="75" t="s">
        <v>400</v>
      </c>
      <c r="H81" s="77">
        <v>0.03093171296296296</v>
      </c>
      <c r="I81" s="6">
        <v>48</v>
      </c>
    </row>
    <row r="82" spans="2:9" s="28" customFormat="1" ht="15">
      <c r="B82" s="48">
        <v>4</v>
      </c>
      <c r="C82" s="48">
        <v>69</v>
      </c>
      <c r="D82" s="56" t="s">
        <v>332</v>
      </c>
      <c r="E82" s="48">
        <v>1952</v>
      </c>
      <c r="F82" s="48" t="s">
        <v>25</v>
      </c>
      <c r="G82" s="48"/>
      <c r="H82" s="55">
        <v>0.03254513888888889</v>
      </c>
      <c r="I82" s="6">
        <v>43</v>
      </c>
    </row>
    <row r="83" spans="2:9" s="28" customFormat="1" ht="15">
      <c r="B83" s="48">
        <v>5</v>
      </c>
      <c r="C83" s="48">
        <v>64</v>
      </c>
      <c r="D83" s="56" t="s">
        <v>178</v>
      </c>
      <c r="E83" s="48">
        <v>1953</v>
      </c>
      <c r="F83" s="48" t="s">
        <v>62</v>
      </c>
      <c r="G83" s="48" t="s">
        <v>400</v>
      </c>
      <c r="H83" s="55">
        <v>0.03440625</v>
      </c>
      <c r="I83" s="6">
        <v>40</v>
      </c>
    </row>
    <row r="84" spans="2:9" s="28" customFormat="1" ht="15">
      <c r="B84" s="48">
        <v>6</v>
      </c>
      <c r="C84" s="48">
        <v>66</v>
      </c>
      <c r="D84" s="56" t="s">
        <v>40</v>
      </c>
      <c r="E84" s="48">
        <v>1957</v>
      </c>
      <c r="F84" s="48" t="s">
        <v>401</v>
      </c>
      <c r="G84" s="48"/>
      <c r="H84" s="55">
        <v>0.03563773148148148</v>
      </c>
      <c r="I84" s="6">
        <v>38</v>
      </c>
    </row>
    <row r="85" spans="2:9" s="28" customFormat="1" ht="15">
      <c r="B85" s="48">
        <v>7</v>
      </c>
      <c r="C85" s="48">
        <v>65</v>
      </c>
      <c r="D85" s="56" t="s">
        <v>402</v>
      </c>
      <c r="E85" s="48">
        <v>1953</v>
      </c>
      <c r="F85" s="48" t="s">
        <v>62</v>
      </c>
      <c r="G85" s="48" t="s">
        <v>400</v>
      </c>
      <c r="H85" s="55">
        <v>0.039678240740740736</v>
      </c>
      <c r="I85" s="6">
        <v>36</v>
      </c>
    </row>
    <row r="86" spans="4:8" s="28" customFormat="1" ht="12.75">
      <c r="D86" s="43"/>
      <c r="E86" s="43"/>
      <c r="F86" s="44"/>
      <c r="G86" s="44"/>
      <c r="H86" s="45"/>
    </row>
    <row r="87" spans="3:7" s="28" customFormat="1" ht="15.75">
      <c r="C87" s="39" t="s">
        <v>296</v>
      </c>
      <c r="D87" s="40"/>
      <c r="E87" s="41"/>
      <c r="F87" s="42" t="s">
        <v>428</v>
      </c>
      <c r="G87" s="42"/>
    </row>
    <row r="88" spans="2:9" s="28" customFormat="1" ht="31.5">
      <c r="B88" s="51" t="s">
        <v>0</v>
      </c>
      <c r="C88" s="51" t="s">
        <v>122</v>
      </c>
      <c r="D88" s="51" t="s">
        <v>22</v>
      </c>
      <c r="E88" s="51" t="s">
        <v>103</v>
      </c>
      <c r="F88" s="51" t="s">
        <v>256</v>
      </c>
      <c r="G88" s="51" t="s">
        <v>244</v>
      </c>
      <c r="H88" s="51" t="s">
        <v>54</v>
      </c>
      <c r="I88" s="4" t="s">
        <v>2</v>
      </c>
    </row>
    <row r="89" spans="2:9" s="28" customFormat="1" ht="15">
      <c r="B89" s="75">
        <v>1</v>
      </c>
      <c r="C89" s="75">
        <v>20</v>
      </c>
      <c r="D89" s="76" t="s">
        <v>210</v>
      </c>
      <c r="E89" s="75">
        <v>2005</v>
      </c>
      <c r="F89" s="75" t="s">
        <v>62</v>
      </c>
      <c r="G89" s="75" t="s">
        <v>246</v>
      </c>
      <c r="H89" s="77">
        <v>0.02670023148148148</v>
      </c>
      <c r="I89" s="6">
        <v>60</v>
      </c>
    </row>
    <row r="90" spans="2:9" s="28" customFormat="1" ht="15">
      <c r="B90" s="75">
        <v>2</v>
      </c>
      <c r="C90" s="75">
        <v>19</v>
      </c>
      <c r="D90" s="76" t="s">
        <v>101</v>
      </c>
      <c r="E90" s="75">
        <v>2006</v>
      </c>
      <c r="F90" s="75" t="s">
        <v>62</v>
      </c>
      <c r="G90" s="75" t="s">
        <v>246</v>
      </c>
      <c r="H90" s="77">
        <v>0.026877314814814816</v>
      </c>
      <c r="I90" s="6">
        <v>54</v>
      </c>
    </row>
    <row r="91" spans="2:9" s="28" customFormat="1" ht="15">
      <c r="B91" s="75">
        <v>3</v>
      </c>
      <c r="C91" s="75">
        <v>21</v>
      </c>
      <c r="D91" s="76" t="s">
        <v>426</v>
      </c>
      <c r="E91" s="75">
        <v>2006</v>
      </c>
      <c r="F91" s="75" t="s">
        <v>62</v>
      </c>
      <c r="G91" s="75" t="s">
        <v>246</v>
      </c>
      <c r="H91" s="77">
        <v>0.031042824074074077</v>
      </c>
      <c r="I91" s="6">
        <v>48</v>
      </c>
    </row>
    <row r="92" spans="3:8" s="28" customFormat="1" ht="15.75">
      <c r="C92" s="37"/>
      <c r="D92" s="43"/>
      <c r="E92" s="43"/>
      <c r="F92" s="44"/>
      <c r="G92" s="44"/>
      <c r="H92" s="45"/>
    </row>
    <row r="93" spans="3:7" s="28" customFormat="1" ht="15.75">
      <c r="C93" s="39" t="s">
        <v>297</v>
      </c>
      <c r="D93" s="40"/>
      <c r="E93" s="41"/>
      <c r="F93" s="42" t="s">
        <v>428</v>
      </c>
      <c r="G93" s="42"/>
    </row>
    <row r="94" spans="2:9" s="28" customFormat="1" ht="31.5">
      <c r="B94" s="51" t="s">
        <v>0</v>
      </c>
      <c r="C94" s="51" t="s">
        <v>122</v>
      </c>
      <c r="D94" s="51" t="s">
        <v>22</v>
      </c>
      <c r="E94" s="51" t="s">
        <v>103</v>
      </c>
      <c r="F94" s="51" t="s">
        <v>256</v>
      </c>
      <c r="G94" s="51" t="s">
        <v>244</v>
      </c>
      <c r="H94" s="51" t="s">
        <v>54</v>
      </c>
      <c r="I94" s="4" t="s">
        <v>2</v>
      </c>
    </row>
    <row r="95" spans="2:9" s="28" customFormat="1" ht="15">
      <c r="B95" s="75">
        <v>1</v>
      </c>
      <c r="C95" s="75">
        <v>28</v>
      </c>
      <c r="D95" s="76" t="s">
        <v>425</v>
      </c>
      <c r="E95" s="75">
        <v>2003</v>
      </c>
      <c r="F95" s="75" t="s">
        <v>62</v>
      </c>
      <c r="G95" s="75" t="s">
        <v>246</v>
      </c>
      <c r="H95" s="77">
        <v>0.024814814814814817</v>
      </c>
      <c r="I95" s="6">
        <v>60</v>
      </c>
    </row>
    <row r="96" spans="2:9" s="28" customFormat="1" ht="15">
      <c r="B96" s="75">
        <v>2</v>
      </c>
      <c r="C96" s="75">
        <v>22</v>
      </c>
      <c r="D96" s="76" t="s">
        <v>105</v>
      </c>
      <c r="E96" s="75">
        <v>2004</v>
      </c>
      <c r="F96" s="75" t="s">
        <v>31</v>
      </c>
      <c r="G96" s="75" t="s">
        <v>246</v>
      </c>
      <c r="H96" s="77">
        <v>0.02607523148148148</v>
      </c>
      <c r="I96" s="6">
        <v>54</v>
      </c>
    </row>
    <row r="97" spans="3:8" s="28" customFormat="1" ht="15.75">
      <c r="C97" s="37"/>
      <c r="D97" s="43"/>
      <c r="E97" s="43"/>
      <c r="F97" s="44"/>
      <c r="G97" s="44"/>
      <c r="H97" s="45"/>
    </row>
    <row r="98" spans="3:7" s="28" customFormat="1" ht="15.75">
      <c r="C98" s="39" t="s">
        <v>298</v>
      </c>
      <c r="D98" s="40"/>
      <c r="E98" s="41"/>
      <c r="F98" s="42" t="s">
        <v>428</v>
      </c>
      <c r="G98" s="42"/>
    </row>
    <row r="99" spans="2:9" s="28" customFormat="1" ht="31.5">
      <c r="B99" s="51" t="s">
        <v>0</v>
      </c>
      <c r="C99" s="51" t="s">
        <v>122</v>
      </c>
      <c r="D99" s="51" t="s">
        <v>22</v>
      </c>
      <c r="E99" s="51" t="s">
        <v>103</v>
      </c>
      <c r="F99" s="51" t="s">
        <v>256</v>
      </c>
      <c r="G99" s="51" t="s">
        <v>244</v>
      </c>
      <c r="H99" s="51" t="s">
        <v>54</v>
      </c>
      <c r="I99" s="4" t="s">
        <v>2</v>
      </c>
    </row>
    <row r="100" spans="2:9" s="28" customFormat="1" ht="15">
      <c r="B100" s="75">
        <v>1</v>
      </c>
      <c r="C100" s="75">
        <v>25</v>
      </c>
      <c r="D100" s="76" t="s">
        <v>46</v>
      </c>
      <c r="E100" s="75">
        <v>2002</v>
      </c>
      <c r="F100" s="75" t="s">
        <v>25</v>
      </c>
      <c r="G100" s="75"/>
      <c r="H100" s="77">
        <v>0.020203703703703703</v>
      </c>
      <c r="I100" s="6">
        <v>60</v>
      </c>
    </row>
    <row r="101" spans="2:9" s="28" customFormat="1" ht="15">
      <c r="B101" s="75">
        <v>2</v>
      </c>
      <c r="C101" s="75">
        <v>26</v>
      </c>
      <c r="D101" s="76" t="s">
        <v>60</v>
      </c>
      <c r="E101" s="75">
        <v>2002</v>
      </c>
      <c r="F101" s="75" t="s">
        <v>23</v>
      </c>
      <c r="G101" s="75"/>
      <c r="H101" s="77">
        <v>0.022886574074074073</v>
      </c>
      <c r="I101" s="6">
        <v>54</v>
      </c>
    </row>
    <row r="102" spans="2:9" s="28" customFormat="1" ht="15">
      <c r="B102" s="75">
        <v>3</v>
      </c>
      <c r="C102" s="75">
        <v>24</v>
      </c>
      <c r="D102" s="76" t="s">
        <v>109</v>
      </c>
      <c r="E102" s="75">
        <v>2001</v>
      </c>
      <c r="F102" s="75" t="s">
        <v>62</v>
      </c>
      <c r="G102" s="75" t="s">
        <v>246</v>
      </c>
      <c r="H102" s="77">
        <v>0.023228009259259257</v>
      </c>
      <c r="I102" s="6">
        <v>48</v>
      </c>
    </row>
    <row r="103" spans="2:9" s="28" customFormat="1" ht="15">
      <c r="B103" s="48">
        <v>4</v>
      </c>
      <c r="C103" s="48">
        <v>23</v>
      </c>
      <c r="D103" s="56" t="s">
        <v>85</v>
      </c>
      <c r="E103" s="48">
        <v>2002</v>
      </c>
      <c r="F103" s="48" t="s">
        <v>31</v>
      </c>
      <c r="G103" s="48" t="s">
        <v>246</v>
      </c>
      <c r="H103" s="55">
        <v>0.02392013888888889</v>
      </c>
      <c r="I103" s="6">
        <v>43</v>
      </c>
    </row>
    <row r="104" spans="2:9" s="28" customFormat="1" ht="15">
      <c r="B104" s="48">
        <v>5</v>
      </c>
      <c r="C104" s="48">
        <v>31</v>
      </c>
      <c r="D104" s="56" t="s">
        <v>59</v>
      </c>
      <c r="E104" s="48">
        <v>2002</v>
      </c>
      <c r="F104" s="48" t="s">
        <v>23</v>
      </c>
      <c r="G104" s="48"/>
      <c r="H104" s="55">
        <v>0.024552083333333332</v>
      </c>
      <c r="I104" s="6">
        <v>40</v>
      </c>
    </row>
    <row r="105" spans="3:8" s="28" customFormat="1" ht="15.75">
      <c r="C105" s="37"/>
      <c r="D105" s="43"/>
      <c r="E105" s="43"/>
      <c r="F105" s="44"/>
      <c r="G105" s="44"/>
      <c r="H105" s="45"/>
    </row>
    <row r="106" spans="3:7" s="28" customFormat="1" ht="15.75">
      <c r="C106" s="39" t="s">
        <v>299</v>
      </c>
      <c r="D106" s="40"/>
      <c r="E106" s="41"/>
      <c r="F106" s="42" t="s">
        <v>428</v>
      </c>
      <c r="G106" s="42"/>
    </row>
    <row r="107" spans="2:9" s="28" customFormat="1" ht="31.5">
      <c r="B107" s="51" t="s">
        <v>0</v>
      </c>
      <c r="C107" s="51" t="s">
        <v>122</v>
      </c>
      <c r="D107" s="51" t="s">
        <v>22</v>
      </c>
      <c r="E107" s="51" t="s">
        <v>103</v>
      </c>
      <c r="F107" s="51" t="s">
        <v>256</v>
      </c>
      <c r="G107" s="51" t="s">
        <v>244</v>
      </c>
      <c r="H107" s="51" t="s">
        <v>54</v>
      </c>
      <c r="I107" s="4" t="s">
        <v>2</v>
      </c>
    </row>
    <row r="108" spans="2:9" s="28" customFormat="1" ht="15">
      <c r="B108" s="75">
        <v>1</v>
      </c>
      <c r="C108" s="75">
        <v>10</v>
      </c>
      <c r="D108" s="76" t="s">
        <v>424</v>
      </c>
      <c r="E108" s="75">
        <v>1999</v>
      </c>
      <c r="F108" s="75" t="s">
        <v>31</v>
      </c>
      <c r="G108" s="75" t="s">
        <v>246</v>
      </c>
      <c r="H108" s="77">
        <v>0.01977083333333333</v>
      </c>
      <c r="I108" s="6">
        <v>60</v>
      </c>
    </row>
    <row r="109" spans="2:9" s="28" customFormat="1" ht="15">
      <c r="B109" s="75">
        <v>2</v>
      </c>
      <c r="C109" s="75">
        <v>27</v>
      </c>
      <c r="D109" s="76" t="s">
        <v>193</v>
      </c>
      <c r="E109" s="75">
        <v>1999</v>
      </c>
      <c r="F109" s="75" t="s">
        <v>62</v>
      </c>
      <c r="G109" s="75"/>
      <c r="H109" s="77">
        <v>0.024435185185185185</v>
      </c>
      <c r="I109" s="6">
        <v>54</v>
      </c>
    </row>
    <row r="110" spans="3:7" s="28" customFormat="1" ht="15.75">
      <c r="C110" s="37"/>
      <c r="E110" s="34"/>
      <c r="F110" s="34"/>
      <c r="G110" s="34"/>
    </row>
    <row r="111" spans="3:7" s="28" customFormat="1" ht="15.75">
      <c r="C111" s="39" t="s">
        <v>300</v>
      </c>
      <c r="D111" s="40"/>
      <c r="E111" s="41"/>
      <c r="F111" s="42" t="s">
        <v>428</v>
      </c>
      <c r="G111" s="42"/>
    </row>
    <row r="112" spans="2:9" s="28" customFormat="1" ht="31.5">
      <c r="B112" s="51" t="s">
        <v>0</v>
      </c>
      <c r="C112" s="51" t="s">
        <v>122</v>
      </c>
      <c r="D112" s="51" t="s">
        <v>22</v>
      </c>
      <c r="E112" s="51" t="s">
        <v>103</v>
      </c>
      <c r="F112" s="51" t="s">
        <v>256</v>
      </c>
      <c r="G112" s="51" t="s">
        <v>244</v>
      </c>
      <c r="H112" s="51" t="s">
        <v>54</v>
      </c>
      <c r="I112" s="4" t="s">
        <v>2</v>
      </c>
    </row>
    <row r="113" spans="2:9" s="28" customFormat="1" ht="15">
      <c r="B113" s="75">
        <v>1</v>
      </c>
      <c r="C113" s="75">
        <v>37</v>
      </c>
      <c r="D113" s="76" t="s">
        <v>351</v>
      </c>
      <c r="E113" s="75">
        <v>1989</v>
      </c>
      <c r="F113" s="75" t="s">
        <v>23</v>
      </c>
      <c r="G113" s="75"/>
      <c r="H113" s="77">
        <v>0.021274305555555557</v>
      </c>
      <c r="I113" s="6">
        <v>60</v>
      </c>
    </row>
    <row r="114" spans="2:9" s="28" customFormat="1" ht="15">
      <c r="B114" s="75">
        <v>2</v>
      </c>
      <c r="C114" s="75">
        <v>29</v>
      </c>
      <c r="D114" s="76" t="s">
        <v>421</v>
      </c>
      <c r="E114" s="75">
        <v>1994</v>
      </c>
      <c r="F114" s="75" t="s">
        <v>62</v>
      </c>
      <c r="G114" s="75" t="s">
        <v>422</v>
      </c>
      <c r="H114" s="77">
        <v>0.022328703703703708</v>
      </c>
      <c r="I114" s="6">
        <v>54</v>
      </c>
    </row>
    <row r="115" spans="2:9" s="28" customFormat="1" ht="15">
      <c r="B115" s="75">
        <v>3</v>
      </c>
      <c r="C115" s="75">
        <v>30</v>
      </c>
      <c r="D115" s="76" t="s">
        <v>423</v>
      </c>
      <c r="E115" s="75">
        <v>1997</v>
      </c>
      <c r="F115" s="75" t="s">
        <v>62</v>
      </c>
      <c r="G115" s="75" t="s">
        <v>422</v>
      </c>
      <c r="H115" s="77">
        <v>0.025233796296296296</v>
      </c>
      <c r="I115" s="6">
        <v>48</v>
      </c>
    </row>
    <row r="116" spans="4:8" s="28" customFormat="1" ht="15.75">
      <c r="D116" s="17"/>
      <c r="E116" s="16"/>
      <c r="F116" s="34"/>
      <c r="G116" s="34"/>
      <c r="H116" s="38"/>
    </row>
    <row r="117" spans="3:7" s="28" customFormat="1" ht="15.75">
      <c r="C117" s="39" t="s">
        <v>301</v>
      </c>
      <c r="D117" s="40"/>
      <c r="E117" s="41"/>
      <c r="F117" s="42" t="s">
        <v>428</v>
      </c>
      <c r="G117" s="42"/>
    </row>
    <row r="118" spans="2:9" s="28" customFormat="1" ht="31.5">
      <c r="B118" s="51" t="s">
        <v>0</v>
      </c>
      <c r="C118" s="51" t="s">
        <v>122</v>
      </c>
      <c r="D118" s="51" t="s">
        <v>22</v>
      </c>
      <c r="E118" s="51" t="s">
        <v>103</v>
      </c>
      <c r="F118" s="51" t="s">
        <v>256</v>
      </c>
      <c r="G118" s="51" t="s">
        <v>244</v>
      </c>
      <c r="H118" s="51" t="s">
        <v>54</v>
      </c>
      <c r="I118" s="4" t="s">
        <v>2</v>
      </c>
    </row>
    <row r="119" spans="2:9" s="28" customFormat="1" ht="15">
      <c r="B119" s="75">
        <v>1</v>
      </c>
      <c r="C119" s="75">
        <v>34</v>
      </c>
      <c r="D119" s="76" t="s">
        <v>348</v>
      </c>
      <c r="E119" s="75">
        <v>1986</v>
      </c>
      <c r="F119" s="75" t="s">
        <v>23</v>
      </c>
      <c r="G119" s="75"/>
      <c r="H119" s="77">
        <v>0.01998611111111111</v>
      </c>
      <c r="I119" s="6">
        <v>60</v>
      </c>
    </row>
    <row r="120" spans="2:9" s="28" customFormat="1" ht="15">
      <c r="B120" s="75">
        <v>2</v>
      </c>
      <c r="C120" s="75">
        <v>33</v>
      </c>
      <c r="D120" s="76" t="s">
        <v>112</v>
      </c>
      <c r="E120" s="75">
        <v>1980</v>
      </c>
      <c r="F120" s="75" t="s">
        <v>23</v>
      </c>
      <c r="G120" s="75"/>
      <c r="H120" s="77">
        <v>0.020770833333333332</v>
      </c>
      <c r="I120" s="6">
        <v>54</v>
      </c>
    </row>
    <row r="121" spans="2:9" s="28" customFormat="1" ht="15">
      <c r="B121" s="75">
        <v>3</v>
      </c>
      <c r="C121" s="75">
        <v>32</v>
      </c>
      <c r="D121" s="76" t="s">
        <v>150</v>
      </c>
      <c r="E121" s="75">
        <v>1978</v>
      </c>
      <c r="F121" s="75" t="s">
        <v>23</v>
      </c>
      <c r="G121" s="75"/>
      <c r="H121" s="77">
        <v>0.024776620370370372</v>
      </c>
      <c r="I121" s="6">
        <v>48</v>
      </c>
    </row>
    <row r="122" spans="3:8" s="28" customFormat="1" ht="15.75">
      <c r="C122" s="37"/>
      <c r="D122" s="43"/>
      <c r="E122" s="43"/>
      <c r="F122" s="44"/>
      <c r="G122" s="44"/>
      <c r="H122" s="45"/>
    </row>
    <row r="123" spans="3:7" s="28" customFormat="1" ht="15.75">
      <c r="C123" s="39" t="s">
        <v>302</v>
      </c>
      <c r="D123" s="40"/>
      <c r="E123" s="41"/>
      <c r="F123" s="42" t="s">
        <v>428</v>
      </c>
      <c r="G123" s="42"/>
    </row>
    <row r="124" spans="2:9" s="28" customFormat="1" ht="31.5">
      <c r="B124" s="51" t="s">
        <v>0</v>
      </c>
      <c r="C124" s="51" t="s">
        <v>122</v>
      </c>
      <c r="D124" s="51" t="s">
        <v>22</v>
      </c>
      <c r="E124" s="51" t="s">
        <v>103</v>
      </c>
      <c r="F124" s="51" t="s">
        <v>256</v>
      </c>
      <c r="G124" s="51" t="s">
        <v>244</v>
      </c>
      <c r="H124" s="51" t="s">
        <v>54</v>
      </c>
      <c r="I124" s="4" t="s">
        <v>2</v>
      </c>
    </row>
    <row r="125" spans="2:9" s="28" customFormat="1" ht="15">
      <c r="B125" s="75">
        <v>1</v>
      </c>
      <c r="C125" s="75">
        <v>35</v>
      </c>
      <c r="D125" s="76" t="s">
        <v>53</v>
      </c>
      <c r="E125" s="75">
        <v>1972</v>
      </c>
      <c r="F125" s="75" t="s">
        <v>31</v>
      </c>
      <c r="G125" s="75"/>
      <c r="H125" s="77">
        <v>0.02161226851851852</v>
      </c>
      <c r="I125" s="6">
        <v>60</v>
      </c>
    </row>
    <row r="126" spans="2:9" s="28" customFormat="1" ht="15">
      <c r="B126" s="75">
        <v>2</v>
      </c>
      <c r="C126" s="75">
        <v>36</v>
      </c>
      <c r="D126" s="76" t="s">
        <v>373</v>
      </c>
      <c r="E126" s="75">
        <v>1969</v>
      </c>
      <c r="F126" s="75" t="s">
        <v>23</v>
      </c>
      <c r="G126" s="75"/>
      <c r="H126" s="77">
        <v>0.02738078703703704</v>
      </c>
      <c r="I126" s="6">
        <v>54</v>
      </c>
    </row>
    <row r="127" spans="3:7" s="28" customFormat="1" ht="15.75">
      <c r="C127" s="37"/>
      <c r="E127" s="34"/>
      <c r="F127" s="34"/>
      <c r="G127" s="34"/>
    </row>
    <row r="128" spans="3:7" s="28" customFormat="1" ht="15.75">
      <c r="C128" s="39" t="s">
        <v>303</v>
      </c>
      <c r="D128" s="40"/>
      <c r="E128" s="41"/>
      <c r="F128" s="42" t="s">
        <v>428</v>
      </c>
      <c r="G128" s="42"/>
    </row>
    <row r="129" spans="3:9" s="28" customFormat="1" ht="15.75">
      <c r="C129" s="33"/>
      <c r="D129" s="33"/>
      <c r="E129" s="33"/>
      <c r="F129" s="33"/>
      <c r="G129" s="33"/>
      <c r="H129" s="33"/>
      <c r="I129" s="4"/>
    </row>
    <row r="130" spans="3:9" s="28" customFormat="1" ht="15">
      <c r="C130" s="46"/>
      <c r="D130" s="25"/>
      <c r="E130" s="24"/>
      <c r="F130" s="24"/>
      <c r="G130" s="26"/>
      <c r="H130" s="5"/>
      <c r="I130" s="6"/>
    </row>
    <row r="131" spans="3:7" s="28" customFormat="1" ht="15.75">
      <c r="C131" s="37"/>
      <c r="E131" s="34"/>
      <c r="F131" s="34"/>
      <c r="G131" s="34"/>
    </row>
    <row r="132" spans="3:7" s="28" customFormat="1" ht="15.75">
      <c r="C132" s="39" t="s">
        <v>304</v>
      </c>
      <c r="D132" s="40"/>
      <c r="E132" s="41"/>
      <c r="F132" s="42" t="s">
        <v>428</v>
      </c>
      <c r="G132" s="42"/>
    </row>
    <row r="133" spans="3:9" s="28" customFormat="1" ht="15.75">
      <c r="C133" s="33"/>
      <c r="D133" s="33"/>
      <c r="E133" s="33"/>
      <c r="F133" s="33"/>
      <c r="G133" s="33"/>
      <c r="H133" s="33"/>
      <c r="I133" s="4"/>
    </row>
    <row r="134" spans="3:9" s="28" customFormat="1" ht="15">
      <c r="C134" s="46"/>
      <c r="D134" s="25"/>
      <c r="E134" s="24"/>
      <c r="F134" s="24"/>
      <c r="G134" s="26"/>
      <c r="H134" s="5"/>
      <c r="I134" s="6"/>
    </row>
    <row r="135" spans="4:5" ht="23.25">
      <c r="D135" s="64" t="s">
        <v>340</v>
      </c>
      <c r="E135" s="64"/>
    </row>
    <row r="136" spans="3:8" ht="18.75">
      <c r="C136" s="79" t="s">
        <v>429</v>
      </c>
      <c r="D136" s="79"/>
      <c r="H136" t="s">
        <v>255</v>
      </c>
    </row>
    <row r="137" spans="2:9" ht="25.5">
      <c r="B137" s="51" t="s">
        <v>0</v>
      </c>
      <c r="C137" s="51" t="s">
        <v>122</v>
      </c>
      <c r="D137" s="51" t="s">
        <v>22</v>
      </c>
      <c r="E137" s="51" t="s">
        <v>103</v>
      </c>
      <c r="F137" s="51" t="s">
        <v>256</v>
      </c>
      <c r="G137" s="51" t="s">
        <v>244</v>
      </c>
      <c r="H137" s="51" t="s">
        <v>54</v>
      </c>
      <c r="I137" s="51" t="s">
        <v>430</v>
      </c>
    </row>
    <row r="138" spans="2:9" ht="12.75">
      <c r="B138" s="50">
        <v>1</v>
      </c>
      <c r="C138" s="50">
        <v>43</v>
      </c>
      <c r="D138" s="80" t="s">
        <v>409</v>
      </c>
      <c r="E138" s="50">
        <v>1988</v>
      </c>
      <c r="F138" s="50" t="s">
        <v>410</v>
      </c>
      <c r="G138" s="50"/>
      <c r="H138" s="81">
        <v>0.02565046296296296</v>
      </c>
      <c r="I138" s="50"/>
    </row>
    <row r="139" spans="2:9" ht="12.75">
      <c r="B139" s="50">
        <v>2</v>
      </c>
      <c r="C139" s="50">
        <v>74</v>
      </c>
      <c r="D139" s="80" t="s">
        <v>403</v>
      </c>
      <c r="E139" s="50">
        <v>1963</v>
      </c>
      <c r="F139" s="50" t="s">
        <v>404</v>
      </c>
      <c r="G139" s="50"/>
      <c r="H139" s="81">
        <v>0.025721064814814815</v>
      </c>
      <c r="I139" s="81">
        <f>H139-H138</f>
        <v>7.060185185185294E-05</v>
      </c>
    </row>
    <row r="140" spans="2:9" ht="12.75">
      <c r="B140" s="50">
        <v>3</v>
      </c>
      <c r="C140" s="50">
        <v>63</v>
      </c>
      <c r="D140" s="80" t="s">
        <v>41</v>
      </c>
      <c r="E140" s="50">
        <v>1956</v>
      </c>
      <c r="F140" s="50" t="s">
        <v>23</v>
      </c>
      <c r="G140" s="50"/>
      <c r="H140" s="81">
        <v>0.025922453703703704</v>
      </c>
      <c r="I140" s="81">
        <f>H140-H138</f>
        <v>0.0002719907407407428</v>
      </c>
    </row>
    <row r="141" spans="2:9" ht="12.75">
      <c r="B141" s="24">
        <v>4</v>
      </c>
      <c r="C141" s="24">
        <v>72</v>
      </c>
      <c r="D141" s="25" t="s">
        <v>88</v>
      </c>
      <c r="E141" s="24">
        <v>1986</v>
      </c>
      <c r="F141" s="24" t="s">
        <v>31</v>
      </c>
      <c r="G141" s="24"/>
      <c r="H141" s="26">
        <v>0.02631944444444444</v>
      </c>
      <c r="I141" s="26">
        <f>H141-H138</f>
        <v>0.0006689814814814787</v>
      </c>
    </row>
    <row r="142" spans="2:9" ht="12.75">
      <c r="B142" s="24">
        <v>5</v>
      </c>
      <c r="C142" s="24">
        <v>48</v>
      </c>
      <c r="D142" s="25" t="s">
        <v>406</v>
      </c>
      <c r="E142" s="24">
        <v>1982</v>
      </c>
      <c r="F142" s="24" t="s">
        <v>407</v>
      </c>
      <c r="G142" s="24"/>
      <c r="H142" s="26">
        <v>0.026559027777777775</v>
      </c>
      <c r="I142" s="26">
        <f>H142-H138</f>
        <v>0.0009085648148148134</v>
      </c>
    </row>
    <row r="143" spans="2:9" ht="12.75">
      <c r="B143" s="24">
        <v>6</v>
      </c>
      <c r="C143" s="24">
        <v>46</v>
      </c>
      <c r="D143" s="25" t="s">
        <v>48</v>
      </c>
      <c r="E143" s="24">
        <v>1989</v>
      </c>
      <c r="F143" s="24" t="s">
        <v>31</v>
      </c>
      <c r="G143" s="24"/>
      <c r="H143" s="26">
        <v>0.026730324074074076</v>
      </c>
      <c r="I143" s="26">
        <f>H143-H138</f>
        <v>0.0010798611111111148</v>
      </c>
    </row>
    <row r="144" spans="2:9" ht="12.75">
      <c r="B144" s="24">
        <v>7</v>
      </c>
      <c r="C144" s="24">
        <v>55</v>
      </c>
      <c r="D144" s="25" t="s">
        <v>51</v>
      </c>
      <c r="E144" s="24">
        <v>1970</v>
      </c>
      <c r="F144" s="24" t="s">
        <v>23</v>
      </c>
      <c r="G144" s="24"/>
      <c r="H144" s="26">
        <v>0.027391203703703706</v>
      </c>
      <c r="I144" s="26">
        <f>H144-H138</f>
        <v>0.001740740740740744</v>
      </c>
    </row>
    <row r="145" spans="2:9" ht="12.75">
      <c r="B145" s="24">
        <v>8</v>
      </c>
      <c r="C145" s="24">
        <v>77</v>
      </c>
      <c r="D145" s="25" t="s">
        <v>49</v>
      </c>
      <c r="E145" s="24">
        <v>1957</v>
      </c>
      <c r="F145" s="24" t="s">
        <v>31</v>
      </c>
      <c r="G145" s="24"/>
      <c r="H145" s="26">
        <v>0.02846759259259259</v>
      </c>
      <c r="I145" s="26">
        <f>H145-H138</f>
        <v>0.0028171296296296278</v>
      </c>
    </row>
    <row r="146" spans="2:9" ht="12.75">
      <c r="B146" s="24">
        <v>9</v>
      </c>
      <c r="C146" s="24">
        <v>75</v>
      </c>
      <c r="D146" s="25" t="s">
        <v>405</v>
      </c>
      <c r="E146" s="24">
        <v>1958</v>
      </c>
      <c r="F146" s="24" t="s">
        <v>404</v>
      </c>
      <c r="G146" s="24"/>
      <c r="H146" s="26">
        <v>0.029535879629629627</v>
      </c>
      <c r="I146" s="26">
        <f>H146-H138</f>
        <v>0.0038854166666666655</v>
      </c>
    </row>
    <row r="147" spans="2:9" ht="12.75">
      <c r="B147" s="24">
        <v>10</v>
      </c>
      <c r="C147" s="24">
        <v>60</v>
      </c>
      <c r="D147" s="25" t="s">
        <v>50</v>
      </c>
      <c r="E147" s="24">
        <v>1961</v>
      </c>
      <c r="F147" s="24" t="s">
        <v>23</v>
      </c>
      <c r="G147" s="24"/>
      <c r="H147" s="26">
        <v>0.029619212962962962</v>
      </c>
      <c r="I147" s="26">
        <f>H147-H138</f>
        <v>0.00396875</v>
      </c>
    </row>
    <row r="148" spans="2:9" ht="12.75">
      <c r="B148" s="24">
        <v>11</v>
      </c>
      <c r="C148" s="24">
        <v>58</v>
      </c>
      <c r="D148" s="25" t="s">
        <v>47</v>
      </c>
      <c r="E148" s="24">
        <v>1975</v>
      </c>
      <c r="F148" s="24" t="s">
        <v>23</v>
      </c>
      <c r="G148" s="24"/>
      <c r="H148" s="26">
        <v>0.02965625</v>
      </c>
      <c r="I148" s="26">
        <f>H148-H138</f>
        <v>0.004005787037037037</v>
      </c>
    </row>
    <row r="149" spans="2:9" ht="12.75">
      <c r="B149" s="24">
        <v>12</v>
      </c>
      <c r="C149" s="24">
        <v>44</v>
      </c>
      <c r="D149" s="25" t="s">
        <v>91</v>
      </c>
      <c r="E149" s="24">
        <v>1988</v>
      </c>
      <c r="F149" s="24" t="s">
        <v>23</v>
      </c>
      <c r="G149" s="24"/>
      <c r="H149" s="26">
        <v>0.029680555555555557</v>
      </c>
      <c r="I149" s="26">
        <f>H149-H138</f>
        <v>0.0040300925925925955</v>
      </c>
    </row>
    <row r="150" spans="2:9" ht="12.75">
      <c r="B150" s="24">
        <v>13</v>
      </c>
      <c r="C150" s="24">
        <v>54</v>
      </c>
      <c r="D150" s="25" t="s">
        <v>36</v>
      </c>
      <c r="E150" s="24">
        <v>1973</v>
      </c>
      <c r="F150" s="24" t="s">
        <v>62</v>
      </c>
      <c r="G150" s="24" t="s">
        <v>400</v>
      </c>
      <c r="H150" s="26">
        <v>0.029700231481481477</v>
      </c>
      <c r="I150" s="26">
        <f>H150-H138</f>
        <v>0.004049768518518515</v>
      </c>
    </row>
    <row r="151" spans="2:9" ht="12.75">
      <c r="B151" s="24">
        <v>14</v>
      </c>
      <c r="C151" s="24">
        <v>52</v>
      </c>
      <c r="D151" s="25" t="s">
        <v>321</v>
      </c>
      <c r="E151" s="24">
        <v>1983</v>
      </c>
      <c r="F151" s="24" t="s">
        <v>23</v>
      </c>
      <c r="G151" s="24"/>
      <c r="H151" s="26">
        <v>0.029842592592592598</v>
      </c>
      <c r="I151" s="26">
        <f>H151-H138</f>
        <v>0.004192129629629636</v>
      </c>
    </row>
    <row r="152" spans="2:9" ht="12.75">
      <c r="B152" s="24">
        <v>15</v>
      </c>
      <c r="C152" s="24">
        <v>61</v>
      </c>
      <c r="D152" s="25" t="s">
        <v>39</v>
      </c>
      <c r="E152" s="24">
        <v>1963</v>
      </c>
      <c r="F152" s="24" t="s">
        <v>23</v>
      </c>
      <c r="G152" s="24"/>
      <c r="H152" s="26">
        <v>0.029940972222222223</v>
      </c>
      <c r="I152" s="26">
        <f>H152-H138</f>
        <v>0.004290509259259261</v>
      </c>
    </row>
    <row r="153" spans="2:9" ht="12.75">
      <c r="B153" s="24">
        <v>16</v>
      </c>
      <c r="C153" s="24">
        <v>42</v>
      </c>
      <c r="D153" s="25" t="s">
        <v>87</v>
      </c>
      <c r="E153" s="24">
        <v>1996</v>
      </c>
      <c r="F153" s="24" t="s">
        <v>23</v>
      </c>
      <c r="G153" s="24"/>
      <c r="H153" s="26">
        <v>0.030033564814814815</v>
      </c>
      <c r="I153" s="26">
        <f>H153-H138</f>
        <v>0.004383101851851853</v>
      </c>
    </row>
    <row r="154" spans="2:9" ht="12.75">
      <c r="B154" s="24">
        <v>17</v>
      </c>
      <c r="C154" s="24">
        <v>51</v>
      </c>
      <c r="D154" s="25" t="s">
        <v>89</v>
      </c>
      <c r="E154" s="24">
        <v>1980</v>
      </c>
      <c r="F154" s="24" t="s">
        <v>23</v>
      </c>
      <c r="G154" s="24"/>
      <c r="H154" s="26">
        <v>0.03008564814814815</v>
      </c>
      <c r="I154" s="26">
        <f>H154-H138</f>
        <v>0.004435185185185188</v>
      </c>
    </row>
    <row r="155" spans="2:9" ht="12.75">
      <c r="B155" s="24">
        <v>18</v>
      </c>
      <c r="C155" s="24">
        <v>76</v>
      </c>
      <c r="D155" s="25" t="s">
        <v>408</v>
      </c>
      <c r="E155" s="24">
        <v>1987</v>
      </c>
      <c r="F155" s="24" t="s">
        <v>31</v>
      </c>
      <c r="G155" s="24"/>
      <c r="H155" s="26">
        <v>0.030671296296296294</v>
      </c>
      <c r="I155" s="26">
        <f>H155-H138</f>
        <v>0.005020833333333332</v>
      </c>
    </row>
    <row r="156" spans="2:9" ht="12.75">
      <c r="B156" s="24">
        <v>19</v>
      </c>
      <c r="C156" s="24">
        <v>67</v>
      </c>
      <c r="D156" s="25" t="s">
        <v>52</v>
      </c>
      <c r="E156" s="24">
        <v>1949</v>
      </c>
      <c r="F156" s="24" t="s">
        <v>62</v>
      </c>
      <c r="G156" s="24" t="s">
        <v>400</v>
      </c>
      <c r="H156" s="26">
        <v>0.03093171296296296</v>
      </c>
      <c r="I156" s="26">
        <f>H156-H138</f>
        <v>0.005281249999999998</v>
      </c>
    </row>
    <row r="157" spans="2:9" ht="12.75">
      <c r="B157" s="24">
        <v>20</v>
      </c>
      <c r="C157" s="24">
        <v>47</v>
      </c>
      <c r="D157" s="25" t="s">
        <v>411</v>
      </c>
      <c r="E157" s="24">
        <v>1988</v>
      </c>
      <c r="F157" s="24" t="s">
        <v>62</v>
      </c>
      <c r="G157" s="24" t="s">
        <v>246</v>
      </c>
      <c r="H157" s="26">
        <v>0.03127083333333334</v>
      </c>
      <c r="I157" s="26">
        <f>H157-H138</f>
        <v>0.005620370370370376</v>
      </c>
    </row>
    <row r="158" spans="2:9" ht="12.75">
      <c r="B158" s="24">
        <v>21</v>
      </c>
      <c r="C158" s="24">
        <v>69</v>
      </c>
      <c r="D158" s="25" t="s">
        <v>332</v>
      </c>
      <c r="E158" s="24">
        <v>1952</v>
      </c>
      <c r="F158" s="24" t="s">
        <v>25</v>
      </c>
      <c r="G158" s="24"/>
      <c r="H158" s="26">
        <v>0.03254513888888889</v>
      </c>
      <c r="I158" s="26">
        <f>H158-H138</f>
        <v>0.006894675925925926</v>
      </c>
    </row>
    <row r="159" spans="2:9" ht="12.75">
      <c r="B159" s="24">
        <v>22</v>
      </c>
      <c r="C159" s="24">
        <v>49</v>
      </c>
      <c r="D159" s="25" t="s">
        <v>152</v>
      </c>
      <c r="E159" s="24">
        <v>1979</v>
      </c>
      <c r="F159" s="24" t="s">
        <v>31</v>
      </c>
      <c r="G159" s="24"/>
      <c r="H159" s="26">
        <v>0.03269791666666667</v>
      </c>
      <c r="I159" s="26">
        <f>H159-H138</f>
        <v>0.007047453703703705</v>
      </c>
    </row>
    <row r="160" spans="2:9" ht="12.75">
      <c r="B160" s="24">
        <v>23</v>
      </c>
      <c r="C160" s="24">
        <v>62</v>
      </c>
      <c r="D160" s="25" t="s">
        <v>35</v>
      </c>
      <c r="E160" s="24">
        <v>1966</v>
      </c>
      <c r="F160" s="24" t="s">
        <v>31</v>
      </c>
      <c r="G160" s="24" t="s">
        <v>246</v>
      </c>
      <c r="H160" s="26">
        <v>0.03317476851851852</v>
      </c>
      <c r="I160" s="26">
        <f>H160-H138</f>
        <v>0.007524305555555558</v>
      </c>
    </row>
    <row r="161" spans="2:9" ht="12.75">
      <c r="B161" s="24">
        <v>24</v>
      </c>
      <c r="C161" s="24">
        <v>71</v>
      </c>
      <c r="D161" s="25" t="s">
        <v>151</v>
      </c>
      <c r="E161" s="24">
        <v>1986</v>
      </c>
      <c r="F161" s="24" t="s">
        <v>31</v>
      </c>
      <c r="G161" s="24"/>
      <c r="H161" s="26">
        <v>0.03389699074074074</v>
      </c>
      <c r="I161" s="26">
        <f>H161-H138</f>
        <v>0.00824652777777778</v>
      </c>
    </row>
    <row r="162" spans="2:9" ht="12.75">
      <c r="B162" s="24">
        <v>25</v>
      </c>
      <c r="C162" s="24">
        <v>73</v>
      </c>
      <c r="D162" s="25" t="s">
        <v>412</v>
      </c>
      <c r="E162" s="24">
        <v>1992</v>
      </c>
      <c r="F162" s="24" t="s">
        <v>31</v>
      </c>
      <c r="G162" s="24"/>
      <c r="H162" s="26">
        <v>0.034179398148148146</v>
      </c>
      <c r="I162" s="26">
        <f>H162-H138</f>
        <v>0.008528935185185185</v>
      </c>
    </row>
    <row r="163" spans="2:9" ht="12.75">
      <c r="B163" s="24">
        <v>26</v>
      </c>
      <c r="C163" s="24">
        <v>64</v>
      </c>
      <c r="D163" s="25" t="s">
        <v>178</v>
      </c>
      <c r="E163" s="24">
        <v>1953</v>
      </c>
      <c r="F163" s="24" t="s">
        <v>62</v>
      </c>
      <c r="G163" s="24" t="s">
        <v>400</v>
      </c>
      <c r="H163" s="26">
        <v>0.03440625</v>
      </c>
      <c r="I163" s="26">
        <f>H163-H138</f>
        <v>0.008755787037037038</v>
      </c>
    </row>
    <row r="164" spans="2:9" ht="12.75">
      <c r="B164" s="24">
        <v>27</v>
      </c>
      <c r="C164" s="24">
        <v>59</v>
      </c>
      <c r="D164" s="25" t="s">
        <v>37</v>
      </c>
      <c r="E164" s="24">
        <v>1967</v>
      </c>
      <c r="F164" s="24" t="s">
        <v>31</v>
      </c>
      <c r="G164" s="24"/>
      <c r="H164" s="26">
        <v>0.03535300925925926</v>
      </c>
      <c r="I164" s="26">
        <f>H164-H138</f>
        <v>0.009702546296296296</v>
      </c>
    </row>
    <row r="165" spans="2:9" ht="12.75">
      <c r="B165" s="24">
        <v>28</v>
      </c>
      <c r="C165" s="24">
        <v>66</v>
      </c>
      <c r="D165" s="25" t="s">
        <v>40</v>
      </c>
      <c r="E165" s="24">
        <v>1957</v>
      </c>
      <c r="F165" s="24" t="s">
        <v>401</v>
      </c>
      <c r="G165" s="24"/>
      <c r="H165" s="26">
        <v>0.03563773148148148</v>
      </c>
      <c r="I165" s="26">
        <f>H165-H138</f>
        <v>0.009987268518518517</v>
      </c>
    </row>
    <row r="166" spans="2:9" ht="12.75">
      <c r="B166" s="24">
        <v>29</v>
      </c>
      <c r="C166" s="24">
        <v>41</v>
      </c>
      <c r="D166" s="25" t="s">
        <v>88</v>
      </c>
      <c r="E166" s="24">
        <v>1998</v>
      </c>
      <c r="F166" s="24" t="s">
        <v>62</v>
      </c>
      <c r="G166" s="24" t="s">
        <v>246</v>
      </c>
      <c r="H166" s="26">
        <v>0.03746296296296296</v>
      </c>
      <c r="I166" s="26">
        <f>H166-H138</f>
        <v>0.0118125</v>
      </c>
    </row>
    <row r="167" spans="2:9" ht="12.75">
      <c r="B167" s="24">
        <v>30</v>
      </c>
      <c r="C167" s="24">
        <v>65</v>
      </c>
      <c r="D167" s="25" t="s">
        <v>402</v>
      </c>
      <c r="E167" s="24">
        <v>1953</v>
      </c>
      <c r="F167" s="24" t="s">
        <v>62</v>
      </c>
      <c r="G167" s="24" t="s">
        <v>400</v>
      </c>
      <c r="H167" s="26">
        <v>0.039678240740740736</v>
      </c>
      <c r="I167" s="26">
        <f>H167-H138</f>
        <v>0.014027777777777774</v>
      </c>
    </row>
    <row r="168" spans="8:9" ht="12.75">
      <c r="H168" s="78"/>
      <c r="I168" s="78"/>
    </row>
    <row r="169" spans="3:8" ht="18.75">
      <c r="C169" s="79" t="s">
        <v>431</v>
      </c>
      <c r="D169" s="79"/>
      <c r="H169" t="s">
        <v>255</v>
      </c>
    </row>
    <row r="170" spans="2:9" ht="25.5">
      <c r="B170" s="51" t="s">
        <v>0</v>
      </c>
      <c r="C170" s="51" t="s">
        <v>122</v>
      </c>
      <c r="D170" s="51" t="s">
        <v>22</v>
      </c>
      <c r="E170" s="51" t="s">
        <v>103</v>
      </c>
      <c r="F170" s="51" t="s">
        <v>256</v>
      </c>
      <c r="G170" s="51" t="s">
        <v>244</v>
      </c>
      <c r="H170" s="51" t="s">
        <v>54</v>
      </c>
      <c r="I170" s="51" t="s">
        <v>430</v>
      </c>
    </row>
    <row r="171" spans="2:9" ht="12.75">
      <c r="B171" s="50">
        <v>1</v>
      </c>
      <c r="C171" s="50">
        <v>17</v>
      </c>
      <c r="D171" s="80" t="s">
        <v>111</v>
      </c>
      <c r="E171" s="50">
        <v>2002</v>
      </c>
      <c r="F171" s="50" t="s">
        <v>62</v>
      </c>
      <c r="G171" s="50" t="s">
        <v>246</v>
      </c>
      <c r="H171" s="81">
        <v>0.020886574074074075</v>
      </c>
      <c r="I171" s="81"/>
    </row>
    <row r="172" spans="2:9" ht="12.75">
      <c r="B172" s="50">
        <v>2</v>
      </c>
      <c r="C172" s="50">
        <v>15</v>
      </c>
      <c r="D172" s="80" t="s">
        <v>92</v>
      </c>
      <c r="E172" s="50">
        <v>2001</v>
      </c>
      <c r="F172" s="50" t="s">
        <v>62</v>
      </c>
      <c r="G172" s="50" t="s">
        <v>246</v>
      </c>
      <c r="H172" s="81">
        <v>0.021138888888888888</v>
      </c>
      <c r="I172" s="81">
        <f>H172-H171</f>
        <v>0.00025231481481481285</v>
      </c>
    </row>
    <row r="173" spans="2:9" ht="12.75">
      <c r="B173" s="50">
        <v>3</v>
      </c>
      <c r="C173" s="50">
        <v>14</v>
      </c>
      <c r="D173" s="80" t="s">
        <v>108</v>
      </c>
      <c r="E173" s="50">
        <v>2002</v>
      </c>
      <c r="F173" s="50" t="s">
        <v>23</v>
      </c>
      <c r="G173" s="50"/>
      <c r="H173" s="81">
        <v>0.02116087962962963</v>
      </c>
      <c r="I173" s="81">
        <f>H173-H171</f>
        <v>0.0002743055555555554</v>
      </c>
    </row>
    <row r="174" spans="2:9" ht="12.75">
      <c r="B174" s="24">
        <v>4</v>
      </c>
      <c r="C174" s="24">
        <v>16</v>
      </c>
      <c r="D174" s="25" t="s">
        <v>61</v>
      </c>
      <c r="E174" s="24">
        <v>2001</v>
      </c>
      <c r="F174" s="24" t="s">
        <v>23</v>
      </c>
      <c r="G174" s="24"/>
      <c r="H174" s="26">
        <v>0.021351851851851854</v>
      </c>
      <c r="I174" s="26">
        <f>H174-H171</f>
        <v>0.00046527777777777973</v>
      </c>
    </row>
    <row r="175" spans="2:9" ht="12.75">
      <c r="B175" s="24">
        <v>5</v>
      </c>
      <c r="C175" s="24">
        <v>6</v>
      </c>
      <c r="D175" s="25" t="s">
        <v>93</v>
      </c>
      <c r="E175" s="24">
        <v>2003</v>
      </c>
      <c r="F175" s="24" t="s">
        <v>62</v>
      </c>
      <c r="G175" s="24" t="s">
        <v>246</v>
      </c>
      <c r="H175" s="26">
        <v>0.02230439814814815</v>
      </c>
      <c r="I175" s="26">
        <f>H175-H171</f>
        <v>0.0014178240740740748</v>
      </c>
    </row>
    <row r="176" spans="2:9" ht="12.75">
      <c r="B176" s="24">
        <v>6</v>
      </c>
      <c r="C176" s="24">
        <v>12</v>
      </c>
      <c r="D176" s="25" t="s">
        <v>80</v>
      </c>
      <c r="E176" s="24">
        <v>2004</v>
      </c>
      <c r="F176" s="24" t="s">
        <v>31</v>
      </c>
      <c r="G176" s="24" t="s">
        <v>246</v>
      </c>
      <c r="H176" s="26">
        <v>0.022637731481481484</v>
      </c>
      <c r="I176" s="26">
        <f>H176-H171</f>
        <v>0.0017511574074074096</v>
      </c>
    </row>
    <row r="177" spans="2:9" ht="12.75">
      <c r="B177" s="24">
        <v>7</v>
      </c>
      <c r="C177" s="24">
        <v>3</v>
      </c>
      <c r="D177" s="25" t="s">
        <v>96</v>
      </c>
      <c r="E177" s="24">
        <v>2005</v>
      </c>
      <c r="F177" s="24" t="s">
        <v>31</v>
      </c>
      <c r="G177" s="24" t="s">
        <v>246</v>
      </c>
      <c r="H177" s="26">
        <v>0.022798611111111113</v>
      </c>
      <c r="I177" s="26">
        <f>H177-H171</f>
        <v>0.0019120370370370385</v>
      </c>
    </row>
    <row r="178" spans="2:9" ht="12.75">
      <c r="B178" s="24">
        <v>8</v>
      </c>
      <c r="C178" s="24">
        <v>1</v>
      </c>
      <c r="D178" s="25" t="s">
        <v>125</v>
      </c>
      <c r="E178" s="24">
        <v>2005</v>
      </c>
      <c r="F178" s="24" t="s">
        <v>31</v>
      </c>
      <c r="G178" s="24" t="s">
        <v>220</v>
      </c>
      <c r="H178" s="26">
        <v>0.023241898148148147</v>
      </c>
      <c r="I178" s="26">
        <f>H178-H171</f>
        <v>0.002355324074074072</v>
      </c>
    </row>
    <row r="179" spans="2:9" ht="12.75">
      <c r="B179" s="24">
        <v>9</v>
      </c>
      <c r="C179" s="24">
        <v>13</v>
      </c>
      <c r="D179" s="25" t="s">
        <v>97</v>
      </c>
      <c r="E179" s="24">
        <v>2001</v>
      </c>
      <c r="F179" s="24" t="s">
        <v>62</v>
      </c>
      <c r="G179" s="24" t="s">
        <v>246</v>
      </c>
      <c r="H179" s="26">
        <v>0.02332060185185185</v>
      </c>
      <c r="I179" s="26">
        <f>H179-H171</f>
        <v>0.0024340277777777745</v>
      </c>
    </row>
    <row r="180" spans="2:9" ht="12.75">
      <c r="B180" s="24">
        <v>10</v>
      </c>
      <c r="C180" s="24">
        <v>100</v>
      </c>
      <c r="D180" s="25" t="s">
        <v>126</v>
      </c>
      <c r="E180" s="24">
        <v>2002</v>
      </c>
      <c r="F180" s="24" t="s">
        <v>31</v>
      </c>
      <c r="G180" s="24"/>
      <c r="H180" s="26">
        <v>0.02350462962962963</v>
      </c>
      <c r="I180" s="26">
        <f>H180-H171</f>
        <v>0.002618055555555554</v>
      </c>
    </row>
    <row r="181" spans="2:9" ht="12.75">
      <c r="B181" s="24">
        <v>11</v>
      </c>
      <c r="C181" s="24">
        <v>8</v>
      </c>
      <c r="D181" s="25" t="s">
        <v>212</v>
      </c>
      <c r="E181" s="24">
        <v>2003</v>
      </c>
      <c r="F181" s="24" t="s">
        <v>62</v>
      </c>
      <c r="G181" s="24" t="s">
        <v>246</v>
      </c>
      <c r="H181" s="26">
        <v>0.02384375</v>
      </c>
      <c r="I181" s="26">
        <f>H181-H171</f>
        <v>0.0029571759259259256</v>
      </c>
    </row>
    <row r="182" spans="2:9" ht="12.75">
      <c r="B182" s="24">
        <v>12</v>
      </c>
      <c r="C182" s="24">
        <v>9</v>
      </c>
      <c r="D182" s="25" t="s">
        <v>414</v>
      </c>
      <c r="E182" s="24">
        <v>2003</v>
      </c>
      <c r="F182" s="24" t="s">
        <v>62</v>
      </c>
      <c r="G182" s="24" t="s">
        <v>246</v>
      </c>
      <c r="H182" s="26">
        <v>0.025885416666666664</v>
      </c>
      <c r="I182" s="26">
        <f>H182-H171</f>
        <v>0.0049988425925925895</v>
      </c>
    </row>
    <row r="183" spans="2:9" ht="12.75">
      <c r="B183" s="24">
        <v>13</v>
      </c>
      <c r="C183" s="24">
        <v>56</v>
      </c>
      <c r="D183" s="25" t="s">
        <v>418</v>
      </c>
      <c r="E183" s="24">
        <v>1999</v>
      </c>
      <c r="F183" s="24" t="s">
        <v>410</v>
      </c>
      <c r="G183" s="24"/>
      <c r="H183" s="26">
        <v>0.026690972222222224</v>
      </c>
      <c r="I183" s="26">
        <f>H183-H171</f>
        <v>0.005804398148148149</v>
      </c>
    </row>
    <row r="184" spans="2:9" ht="12.75">
      <c r="B184" s="24">
        <v>14</v>
      </c>
      <c r="C184" s="24">
        <v>7</v>
      </c>
      <c r="D184" s="25" t="s">
        <v>211</v>
      </c>
      <c r="E184" s="24">
        <v>2004</v>
      </c>
      <c r="F184" s="24" t="s">
        <v>62</v>
      </c>
      <c r="G184" s="24" t="s">
        <v>246</v>
      </c>
      <c r="H184" s="26">
        <v>0.028288194444444442</v>
      </c>
      <c r="I184" s="26">
        <f>H184-H171</f>
        <v>0.0074016203703703674</v>
      </c>
    </row>
    <row r="185" spans="2:9" ht="12.75">
      <c r="B185" s="24">
        <v>15</v>
      </c>
      <c r="C185" s="24">
        <v>5</v>
      </c>
      <c r="D185" s="25" t="s">
        <v>415</v>
      </c>
      <c r="E185" s="24">
        <v>2003</v>
      </c>
      <c r="F185" s="24" t="s">
        <v>62</v>
      </c>
      <c r="G185" s="24" t="s">
        <v>246</v>
      </c>
      <c r="H185" s="26">
        <v>0.028604166666666667</v>
      </c>
      <c r="I185" s="26">
        <f>H185-H171</f>
        <v>0.007717592592592592</v>
      </c>
    </row>
    <row r="186" spans="2:9" ht="12.75">
      <c r="B186" s="24">
        <v>16</v>
      </c>
      <c r="C186" s="24">
        <v>18</v>
      </c>
      <c r="D186" s="25" t="s">
        <v>413</v>
      </c>
      <c r="E186" s="24">
        <v>2001</v>
      </c>
      <c r="F186" s="24" t="s">
        <v>62</v>
      </c>
      <c r="G186" s="24"/>
      <c r="H186" s="26">
        <v>0.028827546296296292</v>
      </c>
      <c r="I186" s="26">
        <f>H186-H171</f>
        <v>0.007940972222222217</v>
      </c>
    </row>
    <row r="187" spans="2:9" ht="12.75">
      <c r="B187" s="24">
        <v>17</v>
      </c>
      <c r="C187" s="24">
        <v>11</v>
      </c>
      <c r="D187" s="25" t="s">
        <v>416</v>
      </c>
      <c r="E187" s="24">
        <v>2004</v>
      </c>
      <c r="F187" s="24" t="s">
        <v>62</v>
      </c>
      <c r="G187" s="24" t="s">
        <v>246</v>
      </c>
      <c r="H187" s="26">
        <v>0.028930555555555553</v>
      </c>
      <c r="I187" s="26">
        <f>H187-H171</f>
        <v>0.008043981481481478</v>
      </c>
    </row>
    <row r="188" spans="2:9" ht="12.75">
      <c r="B188" s="24">
        <v>18</v>
      </c>
      <c r="C188" s="24">
        <v>4</v>
      </c>
      <c r="D188" s="25" t="s">
        <v>417</v>
      </c>
      <c r="E188" s="24">
        <v>2005</v>
      </c>
      <c r="F188" s="24" t="s">
        <v>62</v>
      </c>
      <c r="G188" s="24" t="s">
        <v>246</v>
      </c>
      <c r="H188" s="26">
        <v>0.0297025462962963</v>
      </c>
      <c r="I188" s="26">
        <f>H188-H171</f>
        <v>0.008815972222222225</v>
      </c>
    </row>
    <row r="189" spans="2:9" ht="12.75">
      <c r="B189" s="24">
        <v>19</v>
      </c>
      <c r="C189" s="24">
        <v>70</v>
      </c>
      <c r="D189" s="25" t="s">
        <v>201</v>
      </c>
      <c r="E189" s="24">
        <v>1999</v>
      </c>
      <c r="F189" s="24" t="s">
        <v>62</v>
      </c>
      <c r="G189" s="24"/>
      <c r="H189" s="26">
        <v>0.03488310185185185</v>
      </c>
      <c r="I189" s="26">
        <f>H189-H171</f>
        <v>0.013996527777777778</v>
      </c>
    </row>
    <row r="190" spans="2:9" ht="12.75">
      <c r="B190" s="24">
        <v>20</v>
      </c>
      <c r="C190" s="24">
        <v>78</v>
      </c>
      <c r="D190" s="25" t="s">
        <v>419</v>
      </c>
      <c r="E190" s="24">
        <v>1999</v>
      </c>
      <c r="F190" s="24" t="s">
        <v>62</v>
      </c>
      <c r="G190" s="24"/>
      <c r="H190" s="26">
        <v>0.037396990740740745</v>
      </c>
      <c r="I190" s="26">
        <f>H190-H171</f>
        <v>0.01651041666666667</v>
      </c>
    </row>
    <row r="191" spans="2:9" ht="12.75">
      <c r="B191" s="24">
        <v>21</v>
      </c>
      <c r="C191" s="24">
        <v>39</v>
      </c>
      <c r="D191" s="25" t="s">
        <v>420</v>
      </c>
      <c r="E191" s="24">
        <v>2000</v>
      </c>
      <c r="F191" s="24" t="s">
        <v>31</v>
      </c>
      <c r="G191" s="24" t="s">
        <v>246</v>
      </c>
      <c r="H191" s="26">
        <v>0.03758101851851852</v>
      </c>
      <c r="I191" s="26">
        <f>H191-H171</f>
        <v>0.016694444444444446</v>
      </c>
    </row>
    <row r="192" spans="2:9" ht="12.75">
      <c r="B192" s="24">
        <v>22</v>
      </c>
      <c r="C192" s="24">
        <v>2</v>
      </c>
      <c r="D192" s="25" t="s">
        <v>252</v>
      </c>
      <c r="E192" s="24">
        <v>2005</v>
      </c>
      <c r="F192" s="24" t="s">
        <v>62</v>
      </c>
      <c r="G192" s="24" t="s">
        <v>246</v>
      </c>
      <c r="H192" s="26">
        <v>0.03927314814814815</v>
      </c>
      <c r="I192" s="26">
        <f>H192-H171</f>
        <v>0.018386574074074073</v>
      </c>
    </row>
    <row r="193" spans="2:9" ht="12.75">
      <c r="B193" s="24">
        <v>23</v>
      </c>
      <c r="C193" s="24">
        <v>40</v>
      </c>
      <c r="D193" s="25" t="s">
        <v>197</v>
      </c>
      <c r="E193" s="24">
        <v>2000</v>
      </c>
      <c r="F193" s="24" t="s">
        <v>62</v>
      </c>
      <c r="G193" s="24"/>
      <c r="H193" s="26">
        <v>0.043593749999999994</v>
      </c>
      <c r="I193" s="26">
        <f>H193-H171</f>
        <v>0.02270717592592592</v>
      </c>
    </row>
    <row r="194" spans="8:9" ht="12.75">
      <c r="H194" s="78"/>
      <c r="I194" s="78"/>
    </row>
    <row r="195" spans="3:8" ht="18.75">
      <c r="C195" s="82" t="s">
        <v>432</v>
      </c>
      <c r="D195" s="82"/>
      <c r="H195" t="s">
        <v>255</v>
      </c>
    </row>
    <row r="196" spans="2:9" ht="25.5">
      <c r="B196" s="51" t="s">
        <v>0</v>
      </c>
      <c r="C196" s="51" t="s">
        <v>122</v>
      </c>
      <c r="D196" s="51" t="s">
        <v>22</v>
      </c>
      <c r="E196" s="51" t="s">
        <v>103</v>
      </c>
      <c r="F196" s="51" t="s">
        <v>256</v>
      </c>
      <c r="G196" s="51" t="s">
        <v>244</v>
      </c>
      <c r="H196" s="51" t="s">
        <v>54</v>
      </c>
      <c r="I196" s="51" t="s">
        <v>430</v>
      </c>
    </row>
    <row r="197" spans="2:9" ht="12.75">
      <c r="B197" s="50">
        <v>1</v>
      </c>
      <c r="C197" s="50">
        <v>10</v>
      </c>
      <c r="D197" s="80" t="s">
        <v>424</v>
      </c>
      <c r="E197" s="50">
        <v>1999</v>
      </c>
      <c r="F197" s="50" t="s">
        <v>31</v>
      </c>
      <c r="G197" s="50" t="s">
        <v>246</v>
      </c>
      <c r="H197" s="81">
        <v>0.01977083333333333</v>
      </c>
      <c r="I197" s="81"/>
    </row>
    <row r="198" spans="2:9" ht="12.75">
      <c r="B198" s="50">
        <v>2</v>
      </c>
      <c r="C198" s="50">
        <v>34</v>
      </c>
      <c r="D198" s="80" t="s">
        <v>348</v>
      </c>
      <c r="E198" s="50">
        <v>1986</v>
      </c>
      <c r="F198" s="50" t="s">
        <v>23</v>
      </c>
      <c r="G198" s="50"/>
      <c r="H198" s="81">
        <v>0.01998611111111111</v>
      </c>
      <c r="I198" s="81">
        <f>H198-H197</f>
        <v>0.0002152777777777795</v>
      </c>
    </row>
    <row r="199" spans="2:9" ht="12.75">
      <c r="B199" s="50">
        <v>3</v>
      </c>
      <c r="C199" s="50">
        <v>25</v>
      </c>
      <c r="D199" s="80" t="s">
        <v>46</v>
      </c>
      <c r="E199" s="50">
        <v>2002</v>
      </c>
      <c r="F199" s="50" t="s">
        <v>25</v>
      </c>
      <c r="G199" s="50"/>
      <c r="H199" s="81">
        <v>0.020203703703703703</v>
      </c>
      <c r="I199" s="81">
        <f>H199-H197</f>
        <v>0.00043287037037037165</v>
      </c>
    </row>
    <row r="200" spans="2:9" ht="12.75">
      <c r="B200" s="24">
        <v>4</v>
      </c>
      <c r="C200" s="24">
        <v>33</v>
      </c>
      <c r="D200" s="25" t="s">
        <v>112</v>
      </c>
      <c r="E200" s="24">
        <v>1980</v>
      </c>
      <c r="F200" s="24" t="s">
        <v>23</v>
      </c>
      <c r="G200" s="24"/>
      <c r="H200" s="26">
        <v>0.020770833333333332</v>
      </c>
      <c r="I200" s="26">
        <f>H200-H197</f>
        <v>0.0010000000000000009</v>
      </c>
    </row>
    <row r="201" spans="2:9" ht="12.75">
      <c r="B201" s="24">
        <v>5</v>
      </c>
      <c r="C201" s="24">
        <v>37</v>
      </c>
      <c r="D201" s="25" t="s">
        <v>351</v>
      </c>
      <c r="E201" s="24">
        <v>1989</v>
      </c>
      <c r="F201" s="24" t="s">
        <v>23</v>
      </c>
      <c r="G201" s="24"/>
      <c r="H201" s="26">
        <v>0.021274305555555557</v>
      </c>
      <c r="I201" s="26">
        <f>H201-H197</f>
        <v>0.0015034722222222255</v>
      </c>
    </row>
    <row r="202" spans="2:9" ht="12.75">
      <c r="B202" s="24">
        <v>6</v>
      </c>
      <c r="C202" s="24">
        <v>35</v>
      </c>
      <c r="D202" s="25" t="s">
        <v>53</v>
      </c>
      <c r="E202" s="24">
        <v>1972</v>
      </c>
      <c r="F202" s="24" t="s">
        <v>31</v>
      </c>
      <c r="G202" s="24"/>
      <c r="H202" s="26">
        <v>0.02161226851851852</v>
      </c>
      <c r="I202" s="26">
        <f>H202-H197</f>
        <v>0.001841435185185189</v>
      </c>
    </row>
    <row r="203" spans="2:9" ht="12.75">
      <c r="B203" s="24">
        <v>7</v>
      </c>
      <c r="C203" s="24">
        <v>29</v>
      </c>
      <c r="D203" s="25" t="s">
        <v>421</v>
      </c>
      <c r="E203" s="24">
        <v>1994</v>
      </c>
      <c r="F203" s="24" t="s">
        <v>62</v>
      </c>
      <c r="G203" s="24" t="s">
        <v>422</v>
      </c>
      <c r="H203" s="26">
        <v>0.022328703703703708</v>
      </c>
      <c r="I203" s="26">
        <f>H203-H197</f>
        <v>0.002557870370370377</v>
      </c>
    </row>
    <row r="204" spans="2:9" ht="12.75">
      <c r="B204" s="24">
        <v>8</v>
      </c>
      <c r="C204" s="24">
        <v>26</v>
      </c>
      <c r="D204" s="25" t="s">
        <v>60</v>
      </c>
      <c r="E204" s="24">
        <v>2002</v>
      </c>
      <c r="F204" s="24" t="s">
        <v>23</v>
      </c>
      <c r="G204" s="24"/>
      <c r="H204" s="26">
        <v>0.022886574074074073</v>
      </c>
      <c r="I204" s="26">
        <f>H204-H197</f>
        <v>0.003115740740740742</v>
      </c>
    </row>
    <row r="205" spans="2:9" ht="12.75">
      <c r="B205" s="24">
        <v>9</v>
      </c>
      <c r="C205" s="24">
        <v>24</v>
      </c>
      <c r="D205" s="25" t="s">
        <v>109</v>
      </c>
      <c r="E205" s="24">
        <v>2001</v>
      </c>
      <c r="F205" s="24" t="s">
        <v>62</v>
      </c>
      <c r="G205" s="24" t="s">
        <v>246</v>
      </c>
      <c r="H205" s="26">
        <v>0.023228009259259257</v>
      </c>
      <c r="I205" s="26">
        <f>H205-H197</f>
        <v>0.003457175925925926</v>
      </c>
    </row>
    <row r="206" spans="2:9" ht="12.75">
      <c r="B206" s="24">
        <v>10</v>
      </c>
      <c r="C206" s="24">
        <v>23</v>
      </c>
      <c r="D206" s="25" t="s">
        <v>85</v>
      </c>
      <c r="E206" s="24">
        <v>2002</v>
      </c>
      <c r="F206" s="24" t="s">
        <v>31</v>
      </c>
      <c r="G206" s="24" t="s">
        <v>246</v>
      </c>
      <c r="H206" s="26">
        <v>0.02392013888888889</v>
      </c>
      <c r="I206" s="26">
        <f>H206-H197</f>
        <v>0.004149305555555559</v>
      </c>
    </row>
    <row r="207" spans="2:9" ht="12.75">
      <c r="B207" s="24">
        <v>11</v>
      </c>
      <c r="C207" s="24">
        <v>27</v>
      </c>
      <c r="D207" s="25" t="s">
        <v>193</v>
      </c>
      <c r="E207" s="24">
        <v>1999</v>
      </c>
      <c r="F207" s="24" t="s">
        <v>62</v>
      </c>
      <c r="G207" s="24"/>
      <c r="H207" s="26">
        <v>0.024435185185185185</v>
      </c>
      <c r="I207" s="26">
        <f>H207-H197</f>
        <v>0.0046643518518518536</v>
      </c>
    </row>
    <row r="208" spans="2:9" ht="12.75">
      <c r="B208" s="24">
        <v>12</v>
      </c>
      <c r="C208" s="24">
        <v>31</v>
      </c>
      <c r="D208" s="25" t="s">
        <v>59</v>
      </c>
      <c r="E208" s="24">
        <v>2002</v>
      </c>
      <c r="F208" s="24" t="s">
        <v>23</v>
      </c>
      <c r="G208" s="24"/>
      <c r="H208" s="26">
        <v>0.024552083333333332</v>
      </c>
      <c r="I208" s="26">
        <f>H208-H197</f>
        <v>0.004781250000000001</v>
      </c>
    </row>
    <row r="209" spans="2:9" ht="12.75">
      <c r="B209" s="24">
        <v>13</v>
      </c>
      <c r="C209" s="24">
        <v>32</v>
      </c>
      <c r="D209" s="25" t="s">
        <v>150</v>
      </c>
      <c r="E209" s="24">
        <v>1978</v>
      </c>
      <c r="F209" s="24" t="s">
        <v>23</v>
      </c>
      <c r="G209" s="24"/>
      <c r="H209" s="26">
        <v>0.024776620370370372</v>
      </c>
      <c r="I209" s="26">
        <f>H209-H197</f>
        <v>0.005005787037037041</v>
      </c>
    </row>
    <row r="210" spans="2:9" ht="12.75">
      <c r="B210" s="24">
        <v>14</v>
      </c>
      <c r="C210" s="24">
        <v>28</v>
      </c>
      <c r="D210" s="25" t="s">
        <v>425</v>
      </c>
      <c r="E210" s="24">
        <v>2003</v>
      </c>
      <c r="F210" s="24" t="s">
        <v>62</v>
      </c>
      <c r="G210" s="24" t="s">
        <v>246</v>
      </c>
      <c r="H210" s="26">
        <v>0.024814814814814817</v>
      </c>
      <c r="I210" s="26">
        <f>H210-H197</f>
        <v>0.005043981481481486</v>
      </c>
    </row>
    <row r="211" spans="2:9" ht="12.75">
      <c r="B211" s="24">
        <v>15</v>
      </c>
      <c r="C211" s="24">
        <v>30</v>
      </c>
      <c r="D211" s="25" t="s">
        <v>423</v>
      </c>
      <c r="E211" s="24">
        <v>1997</v>
      </c>
      <c r="F211" s="24" t="s">
        <v>62</v>
      </c>
      <c r="G211" s="24" t="s">
        <v>422</v>
      </c>
      <c r="H211" s="26">
        <v>0.025233796296296296</v>
      </c>
      <c r="I211" s="26">
        <f>H211-H197</f>
        <v>0.005462962962962965</v>
      </c>
    </row>
    <row r="212" spans="2:9" ht="12.75">
      <c r="B212" s="24">
        <v>16</v>
      </c>
      <c r="C212" s="24">
        <v>22</v>
      </c>
      <c r="D212" s="25" t="s">
        <v>105</v>
      </c>
      <c r="E212" s="24">
        <v>2004</v>
      </c>
      <c r="F212" s="24" t="s">
        <v>31</v>
      </c>
      <c r="G212" s="24" t="s">
        <v>246</v>
      </c>
      <c r="H212" s="26">
        <v>0.02607523148148148</v>
      </c>
      <c r="I212" s="26">
        <f>H212-H197</f>
        <v>0.006304398148148149</v>
      </c>
    </row>
    <row r="213" spans="2:9" ht="12.75">
      <c r="B213" s="24">
        <v>17</v>
      </c>
      <c r="C213" s="24">
        <v>20</v>
      </c>
      <c r="D213" s="25" t="s">
        <v>210</v>
      </c>
      <c r="E213" s="24">
        <v>2005</v>
      </c>
      <c r="F213" s="24" t="s">
        <v>62</v>
      </c>
      <c r="G213" s="24" t="s">
        <v>246</v>
      </c>
      <c r="H213" s="26">
        <v>0.02670023148148148</v>
      </c>
      <c r="I213" s="26">
        <f>H213-H197</f>
        <v>0.00692939814814815</v>
      </c>
    </row>
    <row r="214" spans="2:9" ht="12.75">
      <c r="B214" s="24">
        <v>18</v>
      </c>
      <c r="C214" s="24">
        <v>19</v>
      </c>
      <c r="D214" s="25" t="s">
        <v>101</v>
      </c>
      <c r="E214" s="24">
        <v>2006</v>
      </c>
      <c r="F214" s="24" t="s">
        <v>62</v>
      </c>
      <c r="G214" s="24" t="s">
        <v>246</v>
      </c>
      <c r="H214" s="26">
        <v>0.026877314814814816</v>
      </c>
      <c r="I214" s="26">
        <f>H214-H197</f>
        <v>0.0071064814814814845</v>
      </c>
    </row>
    <row r="215" spans="2:9" ht="12.75">
      <c r="B215" s="24">
        <v>19</v>
      </c>
      <c r="C215" s="24">
        <v>36</v>
      </c>
      <c r="D215" s="25" t="s">
        <v>373</v>
      </c>
      <c r="E215" s="24">
        <v>1969</v>
      </c>
      <c r="F215" s="24" t="s">
        <v>23</v>
      </c>
      <c r="G215" s="24"/>
      <c r="H215" s="26">
        <v>0.02738078703703704</v>
      </c>
      <c r="I215" s="26">
        <f>H215-H197</f>
        <v>0.007609953703703709</v>
      </c>
    </row>
    <row r="216" spans="2:9" ht="12.75">
      <c r="B216" s="24">
        <v>20</v>
      </c>
      <c r="C216" s="24">
        <v>21</v>
      </c>
      <c r="D216" s="25" t="s">
        <v>426</v>
      </c>
      <c r="E216" s="24">
        <v>2006</v>
      </c>
      <c r="F216" s="24" t="s">
        <v>62</v>
      </c>
      <c r="G216" s="24" t="s">
        <v>246</v>
      </c>
      <c r="H216" s="26">
        <v>0.031042824074074077</v>
      </c>
      <c r="I216" s="26">
        <f>H216-H197</f>
        <v>0.011271990740740746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L40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2" width="9.140625" style="28" customWidth="1"/>
    <col min="3" max="3" width="28.140625" style="28" customWidth="1"/>
    <col min="4" max="4" width="11.8515625" style="34" customWidth="1"/>
    <col min="5" max="5" width="19.57421875" style="34" customWidth="1"/>
    <col min="6" max="6" width="12.00390625" style="34" customWidth="1"/>
    <col min="7" max="7" width="12.8515625" style="28" customWidth="1"/>
    <col min="8" max="8" width="11.421875" style="28" customWidth="1"/>
    <col min="9" max="9" width="14.8515625" style="28" customWidth="1"/>
    <col min="10" max="16384" width="9.140625" style="28" customWidth="1"/>
  </cols>
  <sheetData>
    <row r="2" spans="3:8" s="27" customFormat="1" ht="27" customHeight="1">
      <c r="C2" s="289" t="s">
        <v>119</v>
      </c>
      <c r="D2" s="290"/>
      <c r="E2" s="290"/>
      <c r="F2" s="290"/>
      <c r="G2" s="290"/>
      <c r="H2" s="290"/>
    </row>
    <row r="3" spans="3:8" s="27" customFormat="1" ht="27" customHeight="1">
      <c r="C3" s="289" t="s">
        <v>120</v>
      </c>
      <c r="D3" s="290"/>
      <c r="E3" s="290"/>
      <c r="F3" s="290"/>
      <c r="G3" s="290"/>
      <c r="H3" s="290"/>
    </row>
    <row r="5" spans="2:6" ht="15.75">
      <c r="B5" s="29" t="s">
        <v>287</v>
      </c>
      <c r="C5" s="30"/>
      <c r="D5" s="31"/>
      <c r="E5" s="32" t="s">
        <v>605</v>
      </c>
      <c r="F5" s="32"/>
    </row>
    <row r="6" spans="2:8" ht="47.25">
      <c r="B6" s="33" t="s">
        <v>26</v>
      </c>
      <c r="C6" s="33" t="s">
        <v>27</v>
      </c>
      <c r="D6" s="33" t="s">
        <v>103</v>
      </c>
      <c r="E6" s="33" t="s">
        <v>107</v>
      </c>
      <c r="F6" s="33" t="s">
        <v>54</v>
      </c>
      <c r="G6" s="33" t="s">
        <v>0</v>
      </c>
      <c r="H6" s="4" t="s">
        <v>123</v>
      </c>
    </row>
    <row r="7" spans="2:8" ht="15">
      <c r="B7" s="61">
        <v>1</v>
      </c>
      <c r="C7" s="66" t="s">
        <v>206</v>
      </c>
      <c r="D7" s="61">
        <v>2006</v>
      </c>
      <c r="E7" s="61" t="s">
        <v>31</v>
      </c>
      <c r="F7" s="61" t="s">
        <v>625</v>
      </c>
      <c r="G7" s="5">
        <v>1</v>
      </c>
      <c r="H7" s="6">
        <v>60</v>
      </c>
    </row>
    <row r="8" spans="2:8" ht="15">
      <c r="B8" s="61">
        <v>2</v>
      </c>
      <c r="C8" s="66" t="s">
        <v>631</v>
      </c>
      <c r="D8" s="61">
        <v>2005</v>
      </c>
      <c r="E8" s="61" t="s">
        <v>62</v>
      </c>
      <c r="F8" s="61" t="s">
        <v>632</v>
      </c>
      <c r="G8" s="5">
        <v>2</v>
      </c>
      <c r="H8" s="6">
        <v>54</v>
      </c>
    </row>
    <row r="9" spans="2:8" ht="15">
      <c r="B9" s="61">
        <v>3</v>
      </c>
      <c r="C9" s="66" t="s">
        <v>126</v>
      </c>
      <c r="D9" s="61">
        <v>2005</v>
      </c>
      <c r="E9" s="61" t="s">
        <v>31</v>
      </c>
      <c r="F9" s="61" t="s">
        <v>633</v>
      </c>
      <c r="G9" s="5">
        <v>3</v>
      </c>
      <c r="H9" s="6">
        <v>48</v>
      </c>
    </row>
    <row r="10" spans="2:8" ht="15">
      <c r="B10" s="61">
        <v>4</v>
      </c>
      <c r="C10" s="66" t="s">
        <v>96</v>
      </c>
      <c r="D10" s="61">
        <v>2005</v>
      </c>
      <c r="E10" s="61" t="s">
        <v>31</v>
      </c>
      <c r="F10" s="61" t="s">
        <v>634</v>
      </c>
      <c r="G10" s="5">
        <v>4</v>
      </c>
      <c r="H10" s="6">
        <v>43</v>
      </c>
    </row>
    <row r="11" spans="2:8" ht="15">
      <c r="B11" s="61">
        <v>5</v>
      </c>
      <c r="C11" s="66" t="s">
        <v>646</v>
      </c>
      <c r="D11" s="61">
        <v>2005</v>
      </c>
      <c r="E11" s="61" t="s">
        <v>31</v>
      </c>
      <c r="F11" s="61" t="s">
        <v>529</v>
      </c>
      <c r="G11" s="5">
        <v>5</v>
      </c>
      <c r="H11" s="6">
        <v>40</v>
      </c>
    </row>
    <row r="12" spans="2:8" ht="15">
      <c r="B12" s="61">
        <v>6</v>
      </c>
      <c r="C12" s="66" t="s">
        <v>647</v>
      </c>
      <c r="D12" s="61">
        <v>2007</v>
      </c>
      <c r="E12" s="61" t="s">
        <v>23</v>
      </c>
      <c r="F12" s="61" t="s">
        <v>648</v>
      </c>
      <c r="G12" s="5">
        <v>6</v>
      </c>
      <c r="H12" s="6">
        <v>38</v>
      </c>
    </row>
    <row r="13" spans="2:8" ht="15">
      <c r="B13" s="61">
        <v>7</v>
      </c>
      <c r="C13" s="66" t="s">
        <v>655</v>
      </c>
      <c r="D13" s="61">
        <v>2005</v>
      </c>
      <c r="E13" s="61" t="s">
        <v>130</v>
      </c>
      <c r="F13" s="61" t="s">
        <v>656</v>
      </c>
      <c r="G13" s="5">
        <v>7</v>
      </c>
      <c r="H13" s="6">
        <v>36</v>
      </c>
    </row>
    <row r="14" spans="2:8" ht="15">
      <c r="B14" s="61">
        <v>8</v>
      </c>
      <c r="C14" s="66" t="s">
        <v>657</v>
      </c>
      <c r="D14" s="61">
        <v>2005</v>
      </c>
      <c r="E14" s="61" t="s">
        <v>130</v>
      </c>
      <c r="F14" s="61" t="s">
        <v>658</v>
      </c>
      <c r="G14" s="5">
        <v>8</v>
      </c>
      <c r="H14" s="6">
        <v>34</v>
      </c>
    </row>
    <row r="15" spans="2:8" ht="15">
      <c r="B15" s="61">
        <v>9</v>
      </c>
      <c r="C15" s="90" t="s">
        <v>253</v>
      </c>
      <c r="D15" s="87">
        <v>2005</v>
      </c>
      <c r="E15" s="87" t="s">
        <v>23</v>
      </c>
      <c r="F15" s="87" t="s">
        <v>660</v>
      </c>
      <c r="G15" s="5">
        <v>9</v>
      </c>
      <c r="H15" s="6">
        <v>32</v>
      </c>
    </row>
    <row r="16" spans="2:8" ht="15">
      <c r="B16" s="61">
        <v>10</v>
      </c>
      <c r="C16" s="66" t="s">
        <v>661</v>
      </c>
      <c r="D16" s="61">
        <v>2005</v>
      </c>
      <c r="E16" s="61" t="s">
        <v>23</v>
      </c>
      <c r="F16" s="61" t="s">
        <v>662</v>
      </c>
      <c r="G16" s="5">
        <v>10</v>
      </c>
      <c r="H16" s="6">
        <v>31</v>
      </c>
    </row>
    <row r="17" spans="2:8" ht="15">
      <c r="B17" s="61">
        <v>11</v>
      </c>
      <c r="C17" s="66" t="s">
        <v>125</v>
      </c>
      <c r="D17" s="61">
        <v>2005</v>
      </c>
      <c r="E17" s="61" t="s">
        <v>31</v>
      </c>
      <c r="F17" s="61" t="s">
        <v>663</v>
      </c>
      <c r="G17" s="5">
        <v>11</v>
      </c>
      <c r="H17" s="6">
        <v>30</v>
      </c>
    </row>
    <row r="18" spans="2:8" ht="15">
      <c r="B18" s="61">
        <v>12</v>
      </c>
      <c r="C18" s="66" t="s">
        <v>228</v>
      </c>
      <c r="D18" s="61">
        <v>2005</v>
      </c>
      <c r="E18" s="61" t="s">
        <v>23</v>
      </c>
      <c r="F18" s="61" t="s">
        <v>664</v>
      </c>
      <c r="G18" s="5">
        <v>12</v>
      </c>
      <c r="H18" s="6">
        <v>28</v>
      </c>
    </row>
    <row r="19" spans="2:8" ht="15">
      <c r="B19" s="61">
        <v>13</v>
      </c>
      <c r="C19" s="90" t="s">
        <v>665</v>
      </c>
      <c r="D19" s="87">
        <v>2005</v>
      </c>
      <c r="E19" s="87" t="s">
        <v>23</v>
      </c>
      <c r="F19" s="87" t="s">
        <v>666</v>
      </c>
      <c r="G19" s="5">
        <v>13</v>
      </c>
      <c r="H19" s="6">
        <v>26</v>
      </c>
    </row>
    <row r="20" spans="2:8" ht="15">
      <c r="B20" s="61">
        <v>14</v>
      </c>
      <c r="C20" s="52" t="s">
        <v>98</v>
      </c>
      <c r="D20" s="61">
        <v>2005</v>
      </c>
      <c r="E20" s="61" t="s">
        <v>23</v>
      </c>
      <c r="F20" s="61" t="s">
        <v>555</v>
      </c>
      <c r="G20" s="5">
        <v>14</v>
      </c>
      <c r="H20" s="6">
        <v>24</v>
      </c>
    </row>
    <row r="21" spans="2:8" ht="15">
      <c r="B21" s="61">
        <v>15</v>
      </c>
      <c r="C21" s="66" t="s">
        <v>669</v>
      </c>
      <c r="D21" s="61">
        <v>2007</v>
      </c>
      <c r="E21" s="61" t="s">
        <v>31</v>
      </c>
      <c r="F21" s="61" t="s">
        <v>670</v>
      </c>
      <c r="G21" s="5">
        <v>15</v>
      </c>
      <c r="H21" s="6">
        <v>22</v>
      </c>
    </row>
    <row r="22" spans="2:8" ht="15">
      <c r="B22" s="61">
        <v>16</v>
      </c>
      <c r="C22" s="66" t="s">
        <v>671</v>
      </c>
      <c r="D22" s="61">
        <v>2005</v>
      </c>
      <c r="E22" s="61" t="s">
        <v>62</v>
      </c>
      <c r="F22" s="61" t="s">
        <v>672</v>
      </c>
      <c r="G22" s="5">
        <v>16</v>
      </c>
      <c r="H22" s="6">
        <v>20</v>
      </c>
    </row>
    <row r="23" spans="2:8" ht="15">
      <c r="B23" s="61">
        <v>17</v>
      </c>
      <c r="C23" s="66" t="s">
        <v>673</v>
      </c>
      <c r="D23" s="61">
        <v>2005</v>
      </c>
      <c r="E23" s="61" t="s">
        <v>130</v>
      </c>
      <c r="F23" s="61" t="s">
        <v>674</v>
      </c>
      <c r="G23" s="5">
        <v>17</v>
      </c>
      <c r="H23" s="6">
        <v>18</v>
      </c>
    </row>
    <row r="24" spans="2:12" ht="15">
      <c r="B24" s="61">
        <v>18</v>
      </c>
      <c r="C24" s="90" t="s">
        <v>677</v>
      </c>
      <c r="D24" s="87">
        <v>2005</v>
      </c>
      <c r="E24" s="87" t="s">
        <v>23</v>
      </c>
      <c r="F24" s="87" t="s">
        <v>574</v>
      </c>
      <c r="G24" s="5">
        <v>18</v>
      </c>
      <c r="H24" s="6">
        <v>16</v>
      </c>
      <c r="I24" s="71"/>
      <c r="J24" s="65"/>
      <c r="K24" s="65"/>
      <c r="L24" s="65"/>
    </row>
    <row r="25" spans="2:12" ht="15">
      <c r="B25" s="61">
        <v>19</v>
      </c>
      <c r="C25" s="66" t="s">
        <v>128</v>
      </c>
      <c r="D25" s="61">
        <v>2006</v>
      </c>
      <c r="E25" s="61" t="s">
        <v>23</v>
      </c>
      <c r="F25" s="61" t="s">
        <v>678</v>
      </c>
      <c r="G25" s="5">
        <v>19</v>
      </c>
      <c r="H25" s="6">
        <v>14</v>
      </c>
      <c r="I25" s="71"/>
      <c r="J25" s="65"/>
      <c r="K25" s="65"/>
      <c r="L25" s="65"/>
    </row>
    <row r="26" spans="2:12" ht="15">
      <c r="B26" s="61">
        <v>20</v>
      </c>
      <c r="C26" s="66" t="s">
        <v>679</v>
      </c>
      <c r="D26" s="61"/>
      <c r="E26" s="61"/>
      <c r="F26" s="61" t="s">
        <v>680</v>
      </c>
      <c r="G26" s="5">
        <v>20</v>
      </c>
      <c r="H26" s="6">
        <v>12</v>
      </c>
      <c r="I26" s="71"/>
      <c r="J26" s="65"/>
      <c r="K26" s="65"/>
      <c r="L26" s="65"/>
    </row>
    <row r="27" spans="2:12" ht="15">
      <c r="B27" s="61">
        <v>21</v>
      </c>
      <c r="C27" s="66" t="s">
        <v>681</v>
      </c>
      <c r="D27" s="61"/>
      <c r="E27" s="61"/>
      <c r="F27" s="61" t="s">
        <v>682</v>
      </c>
      <c r="G27" s="5">
        <v>21</v>
      </c>
      <c r="H27" s="6">
        <v>10</v>
      </c>
      <c r="I27" s="71"/>
      <c r="J27" s="65"/>
      <c r="K27" s="65"/>
      <c r="L27" s="65"/>
    </row>
    <row r="28" spans="2:12" ht="15">
      <c r="B28" s="61">
        <v>22</v>
      </c>
      <c r="C28" s="66" t="s">
        <v>683</v>
      </c>
      <c r="D28" s="61">
        <v>2006</v>
      </c>
      <c r="E28" s="61" t="s">
        <v>62</v>
      </c>
      <c r="F28" s="61" t="s">
        <v>684</v>
      </c>
      <c r="G28" s="5">
        <v>22</v>
      </c>
      <c r="H28" s="6">
        <v>9</v>
      </c>
      <c r="I28" s="71"/>
      <c r="J28" s="65"/>
      <c r="K28" s="65"/>
      <c r="L28" s="65"/>
    </row>
    <row r="29" spans="2:12" ht="15">
      <c r="B29" s="61">
        <v>23</v>
      </c>
      <c r="C29" s="66" t="s">
        <v>685</v>
      </c>
      <c r="D29" s="61"/>
      <c r="E29" s="61"/>
      <c r="F29" s="61" t="s">
        <v>686</v>
      </c>
      <c r="G29" s="5">
        <v>23</v>
      </c>
      <c r="H29" s="6">
        <v>8</v>
      </c>
      <c r="I29" s="71"/>
      <c r="J29" s="65"/>
      <c r="K29" s="65"/>
      <c r="L29" s="65"/>
    </row>
    <row r="30" spans="2:12" ht="15">
      <c r="B30" s="61">
        <v>24</v>
      </c>
      <c r="C30" s="66" t="s">
        <v>687</v>
      </c>
      <c r="D30" s="61"/>
      <c r="E30" s="61"/>
      <c r="F30" s="61" t="s">
        <v>688</v>
      </c>
      <c r="G30" s="5">
        <v>24</v>
      </c>
      <c r="H30" s="6">
        <v>7</v>
      </c>
      <c r="I30" s="71"/>
      <c r="J30" s="65"/>
      <c r="K30" s="65"/>
      <c r="L30" s="65"/>
    </row>
    <row r="31" spans="3:6" ht="15">
      <c r="C31" s="71"/>
      <c r="D31" s="65"/>
      <c r="E31" s="65"/>
      <c r="F31" s="65"/>
    </row>
    <row r="32" spans="2:6" ht="15.75">
      <c r="B32" s="29" t="s">
        <v>288</v>
      </c>
      <c r="C32" s="30"/>
      <c r="D32" s="31"/>
      <c r="E32" s="32" t="s">
        <v>605</v>
      </c>
      <c r="F32" s="32"/>
    </row>
    <row r="33" spans="2:8" ht="47.25">
      <c r="B33" s="33" t="s">
        <v>26</v>
      </c>
      <c r="C33" s="33" t="s">
        <v>27</v>
      </c>
      <c r="D33" s="33" t="s">
        <v>28</v>
      </c>
      <c r="E33" s="33" t="s">
        <v>107</v>
      </c>
      <c r="F33" s="33" t="s">
        <v>54</v>
      </c>
      <c r="G33" s="33" t="s">
        <v>0</v>
      </c>
      <c r="H33" s="4" t="s">
        <v>123</v>
      </c>
    </row>
    <row r="34" spans="2:8" ht="15">
      <c r="B34" s="61">
        <v>1</v>
      </c>
      <c r="C34" s="66" t="s">
        <v>93</v>
      </c>
      <c r="D34" s="61">
        <v>2003</v>
      </c>
      <c r="E34" s="61" t="s">
        <v>62</v>
      </c>
      <c r="F34" s="61" t="s">
        <v>613</v>
      </c>
      <c r="G34" s="5">
        <v>1</v>
      </c>
      <c r="H34" s="6">
        <v>60</v>
      </c>
    </row>
    <row r="35" spans="2:8" ht="15">
      <c r="B35" s="61">
        <v>2</v>
      </c>
      <c r="C35" s="90" t="s">
        <v>245</v>
      </c>
      <c r="D35" s="87">
        <v>2004</v>
      </c>
      <c r="E35" s="87" t="s">
        <v>23</v>
      </c>
      <c r="F35" s="87" t="s">
        <v>614</v>
      </c>
      <c r="G35" s="5">
        <v>2</v>
      </c>
      <c r="H35" s="6">
        <v>54</v>
      </c>
    </row>
    <row r="36" spans="2:8" ht="15">
      <c r="B36" s="61">
        <v>3</v>
      </c>
      <c r="C36" s="66" t="s">
        <v>79</v>
      </c>
      <c r="D36" s="61">
        <v>2004</v>
      </c>
      <c r="E36" s="61" t="s">
        <v>31</v>
      </c>
      <c r="F36" s="61" t="s">
        <v>615</v>
      </c>
      <c r="G36" s="5">
        <v>3</v>
      </c>
      <c r="H36" s="6">
        <v>48</v>
      </c>
    </row>
    <row r="37" spans="2:8" ht="15">
      <c r="B37" s="61">
        <v>4</v>
      </c>
      <c r="C37" s="66" t="s">
        <v>235</v>
      </c>
      <c r="D37" s="61">
        <v>2003</v>
      </c>
      <c r="E37" s="61" t="s">
        <v>62</v>
      </c>
      <c r="F37" s="61" t="s">
        <v>616</v>
      </c>
      <c r="G37" s="5">
        <v>4</v>
      </c>
      <c r="H37" s="6">
        <v>43</v>
      </c>
    </row>
    <row r="38" spans="2:8" ht="15">
      <c r="B38" s="61">
        <v>5</v>
      </c>
      <c r="C38" s="66" t="s">
        <v>169</v>
      </c>
      <c r="D38" s="61">
        <v>2003</v>
      </c>
      <c r="E38" s="61" t="s">
        <v>31</v>
      </c>
      <c r="F38" s="61" t="s">
        <v>617</v>
      </c>
      <c r="G38" s="5">
        <v>5</v>
      </c>
      <c r="H38" s="6">
        <v>40</v>
      </c>
    </row>
    <row r="39" spans="2:8" ht="15">
      <c r="B39" s="61">
        <v>6</v>
      </c>
      <c r="C39" s="66" t="s">
        <v>266</v>
      </c>
      <c r="D39" s="61">
        <v>2003</v>
      </c>
      <c r="E39" s="61" t="s">
        <v>23</v>
      </c>
      <c r="F39" s="61" t="s">
        <v>621</v>
      </c>
      <c r="G39" s="5">
        <v>6</v>
      </c>
      <c r="H39" s="6">
        <v>38</v>
      </c>
    </row>
    <row r="40" spans="2:8" ht="15">
      <c r="B40" s="61">
        <v>7</v>
      </c>
      <c r="C40" s="66" t="s">
        <v>80</v>
      </c>
      <c r="D40" s="61">
        <v>2003</v>
      </c>
      <c r="E40" s="61" t="s">
        <v>31</v>
      </c>
      <c r="F40" s="61" t="s">
        <v>622</v>
      </c>
      <c r="G40" s="5">
        <v>7</v>
      </c>
      <c r="H40" s="6">
        <v>36</v>
      </c>
    </row>
    <row r="41" spans="2:8" ht="15">
      <c r="B41" s="61">
        <v>8</v>
      </c>
      <c r="C41" s="90" t="s">
        <v>623</v>
      </c>
      <c r="D41" s="87">
        <v>2003</v>
      </c>
      <c r="E41" s="87" t="s">
        <v>23</v>
      </c>
      <c r="F41" s="87" t="s">
        <v>624</v>
      </c>
      <c r="G41" s="5">
        <v>8</v>
      </c>
      <c r="H41" s="6">
        <v>34</v>
      </c>
    </row>
    <row r="42" spans="2:8" ht="15">
      <c r="B42" s="61">
        <v>9</v>
      </c>
      <c r="C42" s="66" t="s">
        <v>386</v>
      </c>
      <c r="D42" s="61">
        <v>2003</v>
      </c>
      <c r="E42" s="61" t="s">
        <v>31</v>
      </c>
      <c r="F42" s="61" t="s">
        <v>626</v>
      </c>
      <c r="G42" s="5">
        <v>9</v>
      </c>
      <c r="H42" s="6">
        <v>32</v>
      </c>
    </row>
    <row r="43" spans="2:8" ht="15">
      <c r="B43" s="61">
        <v>10</v>
      </c>
      <c r="C43" s="66" t="s">
        <v>238</v>
      </c>
      <c r="D43" s="61">
        <v>2003</v>
      </c>
      <c r="E43" s="61" t="s">
        <v>62</v>
      </c>
      <c r="F43" s="61" t="s">
        <v>627</v>
      </c>
      <c r="G43" s="5">
        <v>10</v>
      </c>
      <c r="H43" s="6">
        <v>31</v>
      </c>
    </row>
    <row r="44" spans="2:8" ht="15">
      <c r="B44" s="61">
        <v>11</v>
      </c>
      <c r="C44" s="90" t="s">
        <v>250</v>
      </c>
      <c r="D44" s="87">
        <v>2004</v>
      </c>
      <c r="E44" s="87" t="s">
        <v>23</v>
      </c>
      <c r="F44" s="87" t="s">
        <v>630</v>
      </c>
      <c r="G44" s="5">
        <v>11</v>
      </c>
      <c r="H44" s="6">
        <v>30</v>
      </c>
    </row>
    <row r="45" spans="2:8" ht="15">
      <c r="B45" s="61">
        <v>12</v>
      </c>
      <c r="C45" s="66" t="s">
        <v>635</v>
      </c>
      <c r="D45" s="61">
        <v>2003</v>
      </c>
      <c r="E45" s="61" t="s">
        <v>62</v>
      </c>
      <c r="F45" s="61" t="s">
        <v>636</v>
      </c>
      <c r="G45" s="5">
        <v>12</v>
      </c>
      <c r="H45" s="6">
        <v>28</v>
      </c>
    </row>
    <row r="46" spans="2:8" ht="15">
      <c r="B46" s="61">
        <v>13</v>
      </c>
      <c r="C46" s="66" t="s">
        <v>637</v>
      </c>
      <c r="D46" s="61">
        <v>2004</v>
      </c>
      <c r="E46" s="61" t="s">
        <v>23</v>
      </c>
      <c r="F46" s="61" t="s">
        <v>638</v>
      </c>
      <c r="G46" s="5">
        <v>13</v>
      </c>
      <c r="H46" s="6">
        <v>26</v>
      </c>
    </row>
    <row r="47" spans="2:8" ht="15">
      <c r="B47" s="61">
        <v>14</v>
      </c>
      <c r="C47" s="66" t="s">
        <v>639</v>
      </c>
      <c r="D47" s="61">
        <v>2004</v>
      </c>
      <c r="E47" s="61" t="s">
        <v>23</v>
      </c>
      <c r="F47" s="61" t="s">
        <v>640</v>
      </c>
      <c r="G47" s="5">
        <v>14</v>
      </c>
      <c r="H47" s="6">
        <v>24</v>
      </c>
    </row>
    <row r="48" spans="2:8" ht="15">
      <c r="B48" s="61">
        <v>15</v>
      </c>
      <c r="C48" s="90" t="s">
        <v>642</v>
      </c>
      <c r="D48" s="87">
        <v>2004</v>
      </c>
      <c r="E48" s="87" t="s">
        <v>23</v>
      </c>
      <c r="F48" s="87" t="s">
        <v>522</v>
      </c>
      <c r="G48" s="5">
        <v>15</v>
      </c>
      <c r="H48" s="6">
        <v>22</v>
      </c>
    </row>
    <row r="49" spans="2:8" ht="15">
      <c r="B49" s="61">
        <v>16</v>
      </c>
      <c r="C49" s="90" t="s">
        <v>247</v>
      </c>
      <c r="D49" s="87">
        <v>2004</v>
      </c>
      <c r="E49" s="87" t="s">
        <v>23</v>
      </c>
      <c r="F49" s="87" t="s">
        <v>643</v>
      </c>
      <c r="G49" s="5">
        <v>16</v>
      </c>
      <c r="H49" s="6">
        <v>20</v>
      </c>
    </row>
    <row r="50" spans="2:8" ht="15">
      <c r="B50" s="61">
        <v>17</v>
      </c>
      <c r="C50" s="66" t="s">
        <v>644</v>
      </c>
      <c r="D50" s="61">
        <v>2004</v>
      </c>
      <c r="E50" s="61" t="s">
        <v>31</v>
      </c>
      <c r="F50" s="61" t="s">
        <v>645</v>
      </c>
      <c r="G50" s="5">
        <v>17</v>
      </c>
      <c r="H50" s="6">
        <v>18</v>
      </c>
    </row>
    <row r="51" spans="2:8" ht="15">
      <c r="B51" s="61">
        <v>18</v>
      </c>
      <c r="C51" s="66" t="s">
        <v>649</v>
      </c>
      <c r="D51" s="61">
        <v>2004</v>
      </c>
      <c r="E51" s="61" t="s">
        <v>23</v>
      </c>
      <c r="F51" s="61" t="s">
        <v>650</v>
      </c>
      <c r="G51" s="5">
        <v>18</v>
      </c>
      <c r="H51" s="6">
        <v>16</v>
      </c>
    </row>
    <row r="52" spans="2:8" ht="15">
      <c r="B52" s="61">
        <v>19</v>
      </c>
      <c r="C52" s="66" t="s">
        <v>133</v>
      </c>
      <c r="D52" s="61">
        <v>2003</v>
      </c>
      <c r="E52" s="61" t="s">
        <v>130</v>
      </c>
      <c r="F52" s="61" t="s">
        <v>651</v>
      </c>
      <c r="G52" s="5">
        <v>19</v>
      </c>
      <c r="H52" s="6">
        <v>14</v>
      </c>
    </row>
    <row r="53" spans="2:8" ht="15">
      <c r="B53" s="61">
        <v>20</v>
      </c>
      <c r="C53" s="66" t="s">
        <v>653</v>
      </c>
      <c r="D53" s="61">
        <v>2003</v>
      </c>
      <c r="E53" s="61" t="s">
        <v>23</v>
      </c>
      <c r="F53" s="61" t="s">
        <v>654</v>
      </c>
      <c r="G53" s="5">
        <v>20</v>
      </c>
      <c r="H53" s="6">
        <v>12</v>
      </c>
    </row>
    <row r="54" spans="2:8" ht="15">
      <c r="B54" s="61">
        <v>21</v>
      </c>
      <c r="C54" s="66" t="s">
        <v>237</v>
      </c>
      <c r="D54" s="61">
        <v>2003</v>
      </c>
      <c r="E54" s="61" t="s">
        <v>23</v>
      </c>
      <c r="F54" s="61" t="s">
        <v>659</v>
      </c>
      <c r="G54" s="5">
        <v>21</v>
      </c>
      <c r="H54" s="6">
        <v>10</v>
      </c>
    </row>
    <row r="55" spans="2:8" ht="15">
      <c r="B55" s="61">
        <v>22</v>
      </c>
      <c r="C55" s="66" t="s">
        <v>667</v>
      </c>
      <c r="D55" s="61">
        <v>2003</v>
      </c>
      <c r="E55" s="61" t="s">
        <v>23</v>
      </c>
      <c r="F55" s="61" t="s">
        <v>668</v>
      </c>
      <c r="G55" s="5">
        <v>22</v>
      </c>
      <c r="H55" s="6">
        <v>9</v>
      </c>
    </row>
    <row r="56" spans="2:8" ht="15">
      <c r="B56" s="61">
        <v>23</v>
      </c>
      <c r="C56" s="66" t="s">
        <v>675</v>
      </c>
      <c r="D56" s="61">
        <v>2003</v>
      </c>
      <c r="E56" s="61" t="s">
        <v>31</v>
      </c>
      <c r="F56" s="61" t="s">
        <v>676</v>
      </c>
      <c r="G56" s="5">
        <v>23</v>
      </c>
      <c r="H56" s="6">
        <v>8</v>
      </c>
    </row>
    <row r="57" spans="2:7" ht="15.75">
      <c r="B57" s="37"/>
      <c r="C57" s="71"/>
      <c r="D57" s="65"/>
      <c r="E57" s="65"/>
      <c r="F57" s="65"/>
      <c r="G57" s="45"/>
    </row>
    <row r="58" spans="2:6" ht="15.75">
      <c r="B58" s="29" t="s">
        <v>289</v>
      </c>
      <c r="C58" s="30"/>
      <c r="D58" s="31"/>
      <c r="E58" s="32" t="s">
        <v>605</v>
      </c>
      <c r="F58" s="32"/>
    </row>
    <row r="59" spans="2:8" ht="47.25">
      <c r="B59" s="33" t="s">
        <v>26</v>
      </c>
      <c r="C59" s="33" t="s">
        <v>27</v>
      </c>
      <c r="D59" s="33" t="s">
        <v>28</v>
      </c>
      <c r="E59" s="33" t="s">
        <v>107</v>
      </c>
      <c r="F59" s="33" t="s">
        <v>54</v>
      </c>
      <c r="G59" s="33" t="s">
        <v>0</v>
      </c>
      <c r="H59" s="4" t="s">
        <v>123</v>
      </c>
    </row>
    <row r="60" spans="2:9" ht="15">
      <c r="B60" s="91">
        <v>1</v>
      </c>
      <c r="C60" s="92" t="s">
        <v>189</v>
      </c>
      <c r="D60" s="91">
        <v>2002</v>
      </c>
      <c r="E60" s="92" t="s">
        <v>31</v>
      </c>
      <c r="F60" s="91" t="s">
        <v>462</v>
      </c>
      <c r="G60" s="93">
        <v>1</v>
      </c>
      <c r="H60" s="93">
        <v>60</v>
      </c>
      <c r="I60" s="93" t="s">
        <v>121</v>
      </c>
    </row>
    <row r="61" spans="2:8" ht="15">
      <c r="B61" s="61">
        <v>1</v>
      </c>
      <c r="C61" s="84" t="s">
        <v>92</v>
      </c>
      <c r="D61" s="83">
        <v>2001</v>
      </c>
      <c r="E61" s="83" t="s">
        <v>62</v>
      </c>
      <c r="F61" s="83" t="s">
        <v>606</v>
      </c>
      <c r="G61" s="5">
        <v>1</v>
      </c>
      <c r="H61" s="6">
        <v>60</v>
      </c>
    </row>
    <row r="62" spans="2:8" ht="15">
      <c r="B62" s="61">
        <v>2</v>
      </c>
      <c r="C62" s="84" t="s">
        <v>129</v>
      </c>
      <c r="D62" s="83">
        <v>2002</v>
      </c>
      <c r="E62" s="83" t="s">
        <v>130</v>
      </c>
      <c r="F62" s="83" t="s">
        <v>607</v>
      </c>
      <c r="G62" s="5">
        <v>2</v>
      </c>
      <c r="H62" s="6">
        <v>54</v>
      </c>
    </row>
    <row r="63" spans="2:8" ht="15">
      <c r="B63" s="61">
        <v>3</v>
      </c>
      <c r="C63" s="84" t="s">
        <v>94</v>
      </c>
      <c r="D63" s="83">
        <v>2001</v>
      </c>
      <c r="E63" s="83" t="s">
        <v>62</v>
      </c>
      <c r="F63" s="83" t="s">
        <v>608</v>
      </c>
      <c r="G63" s="5">
        <v>3</v>
      </c>
      <c r="H63" s="6">
        <v>48</v>
      </c>
    </row>
    <row r="64" spans="2:8" ht="15">
      <c r="B64" s="61">
        <v>4</v>
      </c>
      <c r="C64" s="66" t="s">
        <v>609</v>
      </c>
      <c r="D64" s="61">
        <v>2001</v>
      </c>
      <c r="E64" s="61" t="s">
        <v>23</v>
      </c>
      <c r="F64" s="61" t="s">
        <v>610</v>
      </c>
      <c r="G64" s="5">
        <v>4</v>
      </c>
      <c r="H64" s="6">
        <v>43</v>
      </c>
    </row>
    <row r="65" spans="2:8" ht="15">
      <c r="B65" s="61">
        <v>5</v>
      </c>
      <c r="C65" s="66" t="s">
        <v>241</v>
      </c>
      <c r="D65" s="61">
        <v>2001</v>
      </c>
      <c r="E65" s="61" t="s">
        <v>23</v>
      </c>
      <c r="F65" s="61" t="s">
        <v>611</v>
      </c>
      <c r="G65" s="5">
        <v>5</v>
      </c>
      <c r="H65" s="6">
        <v>40</v>
      </c>
    </row>
    <row r="66" spans="2:8" ht="15">
      <c r="B66" s="61">
        <v>6</v>
      </c>
      <c r="C66" s="66" t="s">
        <v>131</v>
      </c>
      <c r="D66" s="61">
        <v>2002</v>
      </c>
      <c r="E66" s="61" t="s">
        <v>62</v>
      </c>
      <c r="F66" s="61" t="s">
        <v>612</v>
      </c>
      <c r="G66" s="5">
        <v>6</v>
      </c>
      <c r="H66" s="6">
        <v>38</v>
      </c>
    </row>
    <row r="67" spans="2:8" ht="15">
      <c r="B67" s="61">
        <v>7</v>
      </c>
      <c r="C67" s="90" t="s">
        <v>263</v>
      </c>
      <c r="D67" s="87">
        <v>2001</v>
      </c>
      <c r="E67" s="87" t="s">
        <v>23</v>
      </c>
      <c r="F67" s="87" t="s">
        <v>618</v>
      </c>
      <c r="G67" s="5">
        <v>7</v>
      </c>
      <c r="H67" s="6">
        <v>36</v>
      </c>
    </row>
    <row r="68" spans="2:8" ht="15">
      <c r="B68" s="61">
        <v>8</v>
      </c>
      <c r="C68" s="90" t="s">
        <v>619</v>
      </c>
      <c r="D68" s="87">
        <v>2002</v>
      </c>
      <c r="E68" s="87" t="s">
        <v>23</v>
      </c>
      <c r="F68" s="87" t="s">
        <v>620</v>
      </c>
      <c r="G68" s="5">
        <v>8</v>
      </c>
      <c r="H68" s="6">
        <v>34</v>
      </c>
    </row>
    <row r="69" spans="2:8" ht="15">
      <c r="B69" s="61">
        <v>9</v>
      </c>
      <c r="C69" s="66" t="s">
        <v>628</v>
      </c>
      <c r="D69" s="61">
        <v>2002</v>
      </c>
      <c r="E69" s="61" t="s">
        <v>23</v>
      </c>
      <c r="F69" s="61" t="s">
        <v>629</v>
      </c>
      <c r="G69" s="5">
        <v>9</v>
      </c>
      <c r="H69" s="6">
        <v>32</v>
      </c>
    </row>
    <row r="70" spans="2:8" ht="15">
      <c r="B70" s="61">
        <v>10</v>
      </c>
      <c r="C70" s="66" t="s">
        <v>108</v>
      </c>
      <c r="D70" s="61">
        <v>2002</v>
      </c>
      <c r="E70" s="61" t="s">
        <v>23</v>
      </c>
      <c r="F70" s="61" t="s">
        <v>641</v>
      </c>
      <c r="G70" s="5">
        <v>10</v>
      </c>
      <c r="H70" s="6">
        <v>31</v>
      </c>
    </row>
    <row r="71" spans="2:8" ht="15">
      <c r="B71" s="61">
        <v>11</v>
      </c>
      <c r="C71" s="90" t="s">
        <v>264</v>
      </c>
      <c r="D71" s="87">
        <v>2002</v>
      </c>
      <c r="E71" s="87" t="s">
        <v>23</v>
      </c>
      <c r="F71" s="87" t="s">
        <v>652</v>
      </c>
      <c r="G71" s="5">
        <v>11</v>
      </c>
      <c r="H71" s="6">
        <v>30</v>
      </c>
    </row>
    <row r="72" spans="2:7" ht="12.75">
      <c r="B72" s="57"/>
      <c r="C72" s="43"/>
      <c r="D72" s="44"/>
      <c r="E72" s="44"/>
      <c r="F72" s="45"/>
      <c r="G72" s="45"/>
    </row>
    <row r="73" spans="2:6" ht="15.75">
      <c r="B73" s="29" t="s">
        <v>290</v>
      </c>
      <c r="C73" s="30"/>
      <c r="D73" s="31"/>
      <c r="E73" s="32" t="s">
        <v>511</v>
      </c>
      <c r="F73" s="32"/>
    </row>
    <row r="74" spans="2:8" ht="47.25">
      <c r="B74" s="33" t="s">
        <v>26</v>
      </c>
      <c r="C74" s="33" t="s">
        <v>27</v>
      </c>
      <c r="D74" s="33" t="s">
        <v>28</v>
      </c>
      <c r="E74" s="33" t="s">
        <v>107</v>
      </c>
      <c r="F74" s="33" t="s">
        <v>54</v>
      </c>
      <c r="G74" s="33" t="s">
        <v>0</v>
      </c>
      <c r="H74" s="4" t="s">
        <v>123</v>
      </c>
    </row>
    <row r="75" spans="2:8" ht="15">
      <c r="B75" s="61">
        <v>1</v>
      </c>
      <c r="C75" s="84" t="s">
        <v>134</v>
      </c>
      <c r="D75" s="83">
        <v>2000</v>
      </c>
      <c r="E75" s="84" t="s">
        <v>23</v>
      </c>
      <c r="F75" s="83" t="s">
        <v>435</v>
      </c>
      <c r="G75" s="5">
        <v>1</v>
      </c>
      <c r="H75" s="6">
        <v>60</v>
      </c>
    </row>
    <row r="76" spans="2:8" ht="15">
      <c r="B76" s="61">
        <v>2</v>
      </c>
      <c r="C76" s="66" t="s">
        <v>442</v>
      </c>
      <c r="D76" s="61">
        <v>2000</v>
      </c>
      <c r="E76" s="66" t="s">
        <v>31</v>
      </c>
      <c r="F76" s="61" t="s">
        <v>443</v>
      </c>
      <c r="G76" s="5">
        <v>2</v>
      </c>
      <c r="H76" s="6">
        <v>54</v>
      </c>
    </row>
    <row r="77" spans="2:8" ht="15">
      <c r="B77" s="61">
        <v>3</v>
      </c>
      <c r="C77" s="66" t="s">
        <v>449</v>
      </c>
      <c r="D77" s="61">
        <v>1999</v>
      </c>
      <c r="E77" s="66" t="s">
        <v>23</v>
      </c>
      <c r="F77" s="61" t="s">
        <v>450</v>
      </c>
      <c r="G77" s="5">
        <v>3</v>
      </c>
      <c r="H77" s="6">
        <v>48</v>
      </c>
    </row>
    <row r="78" spans="2:8" ht="15">
      <c r="B78" s="61">
        <v>4</v>
      </c>
      <c r="C78" s="66" t="s">
        <v>455</v>
      </c>
      <c r="D78" s="61">
        <v>1999</v>
      </c>
      <c r="E78" s="66" t="s">
        <v>23</v>
      </c>
      <c r="F78" s="61" t="s">
        <v>456</v>
      </c>
      <c r="G78" s="5">
        <v>4</v>
      </c>
      <c r="H78" s="6">
        <v>43</v>
      </c>
    </row>
    <row r="79" spans="2:8" ht="15">
      <c r="B79" s="61">
        <v>5</v>
      </c>
      <c r="C79" s="66" t="s">
        <v>457</v>
      </c>
      <c r="D79" s="61">
        <v>1999</v>
      </c>
      <c r="E79" s="66" t="s">
        <v>23</v>
      </c>
      <c r="F79" s="61" t="s">
        <v>458</v>
      </c>
      <c r="G79" s="5">
        <v>5</v>
      </c>
      <c r="H79" s="6">
        <v>40</v>
      </c>
    </row>
    <row r="80" spans="2:8" ht="15">
      <c r="B80" s="61">
        <v>6</v>
      </c>
      <c r="C80" s="66" t="s">
        <v>196</v>
      </c>
      <c r="D80" s="61">
        <v>2000</v>
      </c>
      <c r="E80" s="66" t="s">
        <v>62</v>
      </c>
      <c r="F80" s="61" t="s">
        <v>460</v>
      </c>
      <c r="G80" s="5">
        <v>6</v>
      </c>
      <c r="H80" s="6">
        <v>38</v>
      </c>
    </row>
    <row r="81" spans="2:8" ht="15">
      <c r="B81" s="61">
        <v>7</v>
      </c>
      <c r="C81" s="66" t="s">
        <v>465</v>
      </c>
      <c r="D81" s="61">
        <v>2000</v>
      </c>
      <c r="E81" s="66" t="s">
        <v>23</v>
      </c>
      <c r="F81" s="61" t="s">
        <v>466</v>
      </c>
      <c r="G81" s="5">
        <v>7</v>
      </c>
      <c r="H81" s="6">
        <v>36</v>
      </c>
    </row>
    <row r="82" spans="2:8" ht="15">
      <c r="B82" s="61">
        <v>8</v>
      </c>
      <c r="C82" s="66" t="s">
        <v>197</v>
      </c>
      <c r="D82" s="61">
        <v>2000</v>
      </c>
      <c r="E82" s="66" t="s">
        <v>62</v>
      </c>
      <c r="F82" s="61" t="s">
        <v>470</v>
      </c>
      <c r="G82" s="5">
        <v>8</v>
      </c>
      <c r="H82" s="6">
        <v>34</v>
      </c>
    </row>
    <row r="83" spans="2:8" ht="15">
      <c r="B83" s="61">
        <v>9</v>
      </c>
      <c r="C83" s="66" t="s">
        <v>471</v>
      </c>
      <c r="D83" s="61">
        <v>2000</v>
      </c>
      <c r="E83" s="66" t="s">
        <v>23</v>
      </c>
      <c r="F83" s="61" t="s">
        <v>472</v>
      </c>
      <c r="G83" s="5">
        <v>9</v>
      </c>
      <c r="H83" s="6">
        <v>32</v>
      </c>
    </row>
    <row r="84" spans="2:8" ht="15">
      <c r="B84" s="61">
        <v>10</v>
      </c>
      <c r="C84" s="66" t="s">
        <v>475</v>
      </c>
      <c r="D84" s="61">
        <v>1999</v>
      </c>
      <c r="E84" s="66" t="s">
        <v>31</v>
      </c>
      <c r="F84" s="61" t="s">
        <v>476</v>
      </c>
      <c r="G84" s="5">
        <v>10</v>
      </c>
      <c r="H84" s="6">
        <v>31</v>
      </c>
    </row>
    <row r="85" spans="2:8" ht="15">
      <c r="B85" s="61">
        <v>11</v>
      </c>
      <c r="C85" s="66" t="s">
        <v>479</v>
      </c>
      <c r="D85" s="61">
        <v>2000</v>
      </c>
      <c r="E85" s="66" t="s">
        <v>68</v>
      </c>
      <c r="F85" s="61" t="s">
        <v>480</v>
      </c>
      <c r="G85" s="5">
        <v>11</v>
      </c>
      <c r="H85" s="6">
        <v>30</v>
      </c>
    </row>
    <row r="86" spans="2:8" ht="15">
      <c r="B86" s="61">
        <v>12</v>
      </c>
      <c r="C86" s="66" t="s">
        <v>488</v>
      </c>
      <c r="D86" s="61">
        <v>2000</v>
      </c>
      <c r="E86" s="66" t="s">
        <v>23</v>
      </c>
      <c r="F86" s="61" t="s">
        <v>489</v>
      </c>
      <c r="G86" s="5">
        <v>12</v>
      </c>
      <c r="H86" s="6">
        <v>28</v>
      </c>
    </row>
    <row r="87" spans="2:8" ht="15">
      <c r="B87" s="61">
        <v>13</v>
      </c>
      <c r="C87" s="66" t="s">
        <v>490</v>
      </c>
      <c r="D87" s="61">
        <v>1999</v>
      </c>
      <c r="E87" s="66" t="s">
        <v>23</v>
      </c>
      <c r="F87" s="61" t="s">
        <v>491</v>
      </c>
      <c r="G87" s="5">
        <v>13</v>
      </c>
      <c r="H87" s="6">
        <v>26</v>
      </c>
    </row>
    <row r="88" spans="2:8" ht="15">
      <c r="B88" s="61">
        <v>14</v>
      </c>
      <c r="C88" s="66" t="s">
        <v>493</v>
      </c>
      <c r="D88" s="61">
        <v>2000</v>
      </c>
      <c r="E88" s="66" t="s">
        <v>23</v>
      </c>
      <c r="F88" s="61" t="s">
        <v>494</v>
      </c>
      <c r="G88" s="5">
        <v>14</v>
      </c>
      <c r="H88" s="6">
        <v>24</v>
      </c>
    </row>
    <row r="89" spans="2:8" ht="15">
      <c r="B89" s="61">
        <v>15</v>
      </c>
      <c r="C89" s="66" t="s">
        <v>213</v>
      </c>
      <c r="D89" s="61">
        <v>2000</v>
      </c>
      <c r="E89" s="66" t="s">
        <v>23</v>
      </c>
      <c r="F89" s="61" t="s">
        <v>495</v>
      </c>
      <c r="G89" s="5">
        <v>15</v>
      </c>
      <c r="H89" s="6">
        <v>22</v>
      </c>
    </row>
    <row r="90" spans="2:8" ht="15">
      <c r="B90" s="61">
        <v>16</v>
      </c>
      <c r="C90" s="66" t="s">
        <v>496</v>
      </c>
      <c r="D90" s="61">
        <v>2000</v>
      </c>
      <c r="E90" s="66" t="s">
        <v>23</v>
      </c>
      <c r="F90" s="61" t="s">
        <v>497</v>
      </c>
      <c r="G90" s="5">
        <v>16</v>
      </c>
      <c r="H90" s="6">
        <v>20</v>
      </c>
    </row>
    <row r="91" spans="2:8" ht="15">
      <c r="B91" s="61">
        <v>17</v>
      </c>
      <c r="C91" s="66" t="s">
        <v>502</v>
      </c>
      <c r="D91" s="61">
        <v>2000</v>
      </c>
      <c r="E91" s="66" t="s">
        <v>23</v>
      </c>
      <c r="F91" s="61" t="s">
        <v>503</v>
      </c>
      <c r="G91" s="5">
        <v>17</v>
      </c>
      <c r="H91" s="6">
        <v>18</v>
      </c>
    </row>
    <row r="92" spans="2:8" ht="15">
      <c r="B92" s="61">
        <v>18</v>
      </c>
      <c r="C92" s="66" t="s">
        <v>509</v>
      </c>
      <c r="D92" s="61">
        <v>1999</v>
      </c>
      <c r="E92" s="66" t="s">
        <v>23</v>
      </c>
      <c r="F92" s="61" t="s">
        <v>510</v>
      </c>
      <c r="G92" s="5">
        <v>18</v>
      </c>
      <c r="H92" s="6">
        <v>16</v>
      </c>
    </row>
    <row r="93" spans="5:7" ht="20.25">
      <c r="E93" s="35"/>
      <c r="F93" s="35"/>
      <c r="G93" s="36"/>
    </row>
    <row r="94" spans="2:6" ht="15.75">
      <c r="B94" s="29" t="s">
        <v>291</v>
      </c>
      <c r="C94" s="30"/>
      <c r="D94" s="31"/>
      <c r="E94" s="32" t="s">
        <v>511</v>
      </c>
      <c r="F94" s="32"/>
    </row>
    <row r="95" spans="2:8" ht="47.25">
      <c r="B95" s="33" t="s">
        <v>26</v>
      </c>
      <c r="C95" s="33" t="s">
        <v>27</v>
      </c>
      <c r="D95" s="33" t="s">
        <v>28</v>
      </c>
      <c r="E95" s="33" t="s">
        <v>107</v>
      </c>
      <c r="F95" s="33" t="s">
        <v>54</v>
      </c>
      <c r="G95" s="33" t="s">
        <v>0</v>
      </c>
      <c r="H95" s="4" t="s">
        <v>123</v>
      </c>
    </row>
    <row r="96" spans="2:8" ht="15">
      <c r="B96" s="61">
        <v>1</v>
      </c>
      <c r="C96" s="84" t="s">
        <v>274</v>
      </c>
      <c r="D96" s="83">
        <v>1998</v>
      </c>
      <c r="E96" s="84" t="s">
        <v>31</v>
      </c>
      <c r="F96" s="83" t="s">
        <v>437</v>
      </c>
      <c r="G96" s="5">
        <v>1</v>
      </c>
      <c r="H96" s="6">
        <v>60</v>
      </c>
    </row>
    <row r="97" spans="2:8" ht="15">
      <c r="B97" s="61">
        <v>2</v>
      </c>
      <c r="C97" s="66" t="s">
        <v>444</v>
      </c>
      <c r="D97" s="61">
        <v>1995</v>
      </c>
      <c r="E97" s="66" t="s">
        <v>23</v>
      </c>
      <c r="F97" s="61" t="s">
        <v>445</v>
      </c>
      <c r="G97" s="5">
        <v>2</v>
      </c>
      <c r="H97" s="6">
        <v>54</v>
      </c>
    </row>
    <row r="98" spans="2:8" ht="15">
      <c r="B98" s="61">
        <v>3</v>
      </c>
      <c r="C98" s="66" t="s">
        <v>451</v>
      </c>
      <c r="D98" s="61">
        <v>1991</v>
      </c>
      <c r="E98" s="66" t="s">
        <v>23</v>
      </c>
      <c r="F98" s="61" t="s">
        <v>452</v>
      </c>
      <c r="G98" s="5">
        <v>3</v>
      </c>
      <c r="H98" s="6">
        <v>48</v>
      </c>
    </row>
    <row r="99" spans="2:8" ht="15">
      <c r="B99" s="61">
        <v>4</v>
      </c>
      <c r="C99" s="66" t="s">
        <v>203</v>
      </c>
      <c r="D99" s="61">
        <v>1988</v>
      </c>
      <c r="E99" s="66" t="s">
        <v>447</v>
      </c>
      <c r="F99" s="61" t="s">
        <v>464</v>
      </c>
      <c r="G99" s="5">
        <v>4</v>
      </c>
      <c r="H99" s="6">
        <v>43</v>
      </c>
    </row>
    <row r="100" spans="2:8" ht="15">
      <c r="B100" s="61">
        <v>5</v>
      </c>
      <c r="C100" s="66" t="s">
        <v>467</v>
      </c>
      <c r="D100" s="61">
        <v>1997</v>
      </c>
      <c r="E100" s="66" t="s">
        <v>23</v>
      </c>
      <c r="F100" s="61" t="s">
        <v>468</v>
      </c>
      <c r="G100" s="5">
        <v>5</v>
      </c>
      <c r="H100" s="6">
        <v>40</v>
      </c>
    </row>
    <row r="101" spans="2:8" ht="15">
      <c r="B101" s="61">
        <v>6</v>
      </c>
      <c r="C101" s="66" t="s">
        <v>473</v>
      </c>
      <c r="D101" s="61">
        <v>1997</v>
      </c>
      <c r="E101" s="66" t="s">
        <v>23</v>
      </c>
      <c r="F101" s="61" t="s">
        <v>474</v>
      </c>
      <c r="G101" s="5">
        <v>6</v>
      </c>
      <c r="H101" s="6">
        <v>38</v>
      </c>
    </row>
    <row r="102" spans="2:8" ht="15">
      <c r="B102" s="61">
        <v>7</v>
      </c>
      <c r="C102" s="66" t="s">
        <v>484</v>
      </c>
      <c r="D102" s="61">
        <v>1989</v>
      </c>
      <c r="E102" s="66" t="s">
        <v>23</v>
      </c>
      <c r="F102" s="61" t="s">
        <v>485</v>
      </c>
      <c r="G102" s="5">
        <v>7</v>
      </c>
      <c r="H102" s="6">
        <v>36</v>
      </c>
    </row>
    <row r="103" spans="2:8" ht="15">
      <c r="B103" s="61">
        <v>8</v>
      </c>
      <c r="C103" s="66" t="s">
        <v>498</v>
      </c>
      <c r="D103" s="61">
        <v>1997</v>
      </c>
      <c r="E103" s="66" t="s">
        <v>23</v>
      </c>
      <c r="F103" s="61" t="s">
        <v>499</v>
      </c>
      <c r="G103" s="5">
        <v>8</v>
      </c>
      <c r="H103" s="6">
        <v>34</v>
      </c>
    </row>
    <row r="104" spans="2:8" ht="15">
      <c r="B104" s="61">
        <v>9</v>
      </c>
      <c r="C104" s="66" t="s">
        <v>505</v>
      </c>
      <c r="D104" s="61">
        <v>1997</v>
      </c>
      <c r="E104" s="66" t="s">
        <v>23</v>
      </c>
      <c r="F104" s="61" t="s">
        <v>506</v>
      </c>
      <c r="G104" s="5">
        <v>9</v>
      </c>
      <c r="H104" s="6">
        <v>32</v>
      </c>
    </row>
    <row r="105" spans="3:7" ht="12.75">
      <c r="C105" s="43"/>
      <c r="D105" s="43"/>
      <c r="E105" s="44"/>
      <c r="F105" s="44"/>
      <c r="G105" s="45"/>
    </row>
    <row r="106" spans="2:7" ht="15.75">
      <c r="B106" s="29" t="s">
        <v>292</v>
      </c>
      <c r="C106" s="30"/>
      <c r="D106" s="31"/>
      <c r="E106" s="32" t="s">
        <v>511</v>
      </c>
      <c r="F106" s="32"/>
      <c r="G106" s="45"/>
    </row>
    <row r="107" spans="2:8" ht="47.25">
      <c r="B107" s="33" t="s">
        <v>26</v>
      </c>
      <c r="C107" s="33" t="s">
        <v>27</v>
      </c>
      <c r="D107" s="33" t="s">
        <v>28</v>
      </c>
      <c r="E107" s="33" t="s">
        <v>107</v>
      </c>
      <c r="F107" s="33" t="s">
        <v>54</v>
      </c>
      <c r="G107" s="33" t="s">
        <v>0</v>
      </c>
      <c r="H107" s="4" t="s">
        <v>123</v>
      </c>
    </row>
    <row r="108" spans="2:8" ht="15">
      <c r="B108" s="61">
        <v>1</v>
      </c>
      <c r="C108" s="84" t="s">
        <v>439</v>
      </c>
      <c r="D108" s="83">
        <v>1980</v>
      </c>
      <c r="E108" s="84" t="s">
        <v>23</v>
      </c>
      <c r="F108" s="83" t="s">
        <v>440</v>
      </c>
      <c r="G108" s="5">
        <v>1</v>
      </c>
      <c r="H108" s="6">
        <v>60</v>
      </c>
    </row>
    <row r="109" spans="2:8" ht="15">
      <c r="B109" s="61">
        <v>2</v>
      </c>
      <c r="C109" s="66" t="s">
        <v>446</v>
      </c>
      <c r="D109" s="61">
        <v>1984</v>
      </c>
      <c r="E109" s="66" t="s">
        <v>447</v>
      </c>
      <c r="F109" s="61" t="s">
        <v>448</v>
      </c>
      <c r="G109" s="5">
        <v>2</v>
      </c>
      <c r="H109" s="6">
        <v>54</v>
      </c>
    </row>
    <row r="110" spans="2:8" ht="15">
      <c r="B110" s="61">
        <v>3</v>
      </c>
      <c r="C110" s="66" t="s">
        <v>314</v>
      </c>
      <c r="D110" s="61">
        <v>1979</v>
      </c>
      <c r="E110" s="66" t="s">
        <v>31</v>
      </c>
      <c r="F110" s="61" t="s">
        <v>454</v>
      </c>
      <c r="G110" s="5">
        <v>3</v>
      </c>
      <c r="H110" s="6">
        <v>48</v>
      </c>
    </row>
    <row r="111" spans="2:8" ht="15">
      <c r="B111" s="61">
        <v>4</v>
      </c>
      <c r="C111" s="66" t="s">
        <v>321</v>
      </c>
      <c r="D111" s="61">
        <v>1983</v>
      </c>
      <c r="E111" s="66" t="s">
        <v>23</v>
      </c>
      <c r="F111" s="61" t="s">
        <v>483</v>
      </c>
      <c r="G111" s="5">
        <v>4</v>
      </c>
      <c r="H111" s="6">
        <v>43</v>
      </c>
    </row>
    <row r="112" spans="2:8" ht="15">
      <c r="B112" s="61">
        <v>5</v>
      </c>
      <c r="C112" s="66" t="s">
        <v>500</v>
      </c>
      <c r="D112" s="61">
        <v>1980</v>
      </c>
      <c r="E112" s="66" t="s">
        <v>23</v>
      </c>
      <c r="F112" s="61" t="s">
        <v>501</v>
      </c>
      <c r="G112" s="5">
        <v>5</v>
      </c>
      <c r="H112" s="6">
        <v>40</v>
      </c>
    </row>
    <row r="113" spans="3:7" ht="12.75">
      <c r="C113" s="43"/>
      <c r="D113" s="43"/>
      <c r="E113" s="44"/>
      <c r="F113" s="44"/>
      <c r="G113" s="45"/>
    </row>
    <row r="114" spans="2:7" ht="15.75">
      <c r="B114" s="29" t="s">
        <v>293</v>
      </c>
      <c r="C114" s="30"/>
      <c r="D114" s="31"/>
      <c r="E114" s="32" t="s">
        <v>511</v>
      </c>
      <c r="F114" s="32"/>
      <c r="G114" s="45"/>
    </row>
    <row r="115" spans="2:8" ht="47.25">
      <c r="B115" s="33" t="s">
        <v>26</v>
      </c>
      <c r="C115" s="33" t="s">
        <v>27</v>
      </c>
      <c r="D115" s="33" t="s">
        <v>28</v>
      </c>
      <c r="E115" s="33" t="s">
        <v>107</v>
      </c>
      <c r="F115" s="33" t="s">
        <v>54</v>
      </c>
      <c r="G115" s="33" t="s">
        <v>0</v>
      </c>
      <c r="H115" s="4" t="s">
        <v>123</v>
      </c>
    </row>
    <row r="116" spans="2:8" ht="15">
      <c r="B116" s="61">
        <v>1</v>
      </c>
      <c r="C116" s="66" t="s">
        <v>208</v>
      </c>
      <c r="D116" s="61">
        <v>1976</v>
      </c>
      <c r="E116" s="66" t="s">
        <v>31</v>
      </c>
      <c r="F116" s="61" t="s">
        <v>441</v>
      </c>
      <c r="G116" s="5">
        <v>1</v>
      </c>
      <c r="H116" s="6">
        <v>60</v>
      </c>
    </row>
    <row r="117" spans="2:8" ht="15">
      <c r="B117" s="61">
        <v>2</v>
      </c>
      <c r="C117" s="66" t="s">
        <v>74</v>
      </c>
      <c r="D117" s="61">
        <v>1973</v>
      </c>
      <c r="E117" s="66" t="s">
        <v>31</v>
      </c>
      <c r="F117" s="61" t="s">
        <v>461</v>
      </c>
      <c r="G117" s="5">
        <v>2</v>
      </c>
      <c r="H117" s="6">
        <v>54</v>
      </c>
    </row>
    <row r="118" spans="2:8" ht="15">
      <c r="B118" s="61">
        <v>3</v>
      </c>
      <c r="C118" s="66" t="s">
        <v>137</v>
      </c>
      <c r="D118" s="61">
        <v>1975</v>
      </c>
      <c r="E118" s="66" t="s">
        <v>23</v>
      </c>
      <c r="F118" s="61" t="s">
        <v>469</v>
      </c>
      <c r="G118" s="5">
        <v>3</v>
      </c>
      <c r="H118" s="6">
        <v>48</v>
      </c>
    </row>
    <row r="119" spans="2:8" ht="15">
      <c r="B119" s="61">
        <v>4</v>
      </c>
      <c r="C119" s="66" t="s">
        <v>317</v>
      </c>
      <c r="D119" s="61">
        <v>1973</v>
      </c>
      <c r="E119" s="66" t="s">
        <v>62</v>
      </c>
      <c r="F119" s="61" t="s">
        <v>477</v>
      </c>
      <c r="G119" s="5">
        <v>4</v>
      </c>
      <c r="H119" s="6">
        <v>43</v>
      </c>
    </row>
    <row r="120" spans="2:8" ht="15">
      <c r="B120" s="61">
        <v>5</v>
      </c>
      <c r="C120" s="66" t="s">
        <v>204</v>
      </c>
      <c r="D120" s="61">
        <v>1996</v>
      </c>
      <c r="E120" s="66" t="s">
        <v>447</v>
      </c>
      <c r="F120" s="61" t="s">
        <v>478</v>
      </c>
      <c r="G120" s="5">
        <v>5</v>
      </c>
      <c r="H120" s="6">
        <v>40</v>
      </c>
    </row>
    <row r="121" spans="3:6" ht="12.75">
      <c r="C121" s="43"/>
      <c r="D121" s="44"/>
      <c r="E121" s="44"/>
      <c r="F121" s="45"/>
    </row>
    <row r="122" spans="2:7" ht="15.75">
      <c r="B122" s="29" t="s">
        <v>294</v>
      </c>
      <c r="C122" s="30"/>
      <c r="D122" s="31"/>
      <c r="E122" s="32" t="s">
        <v>511</v>
      </c>
      <c r="F122" s="32"/>
      <c r="G122" s="45"/>
    </row>
    <row r="123" spans="2:8" ht="47.25">
      <c r="B123" s="33" t="s">
        <v>26</v>
      </c>
      <c r="C123" s="33" t="s">
        <v>27</v>
      </c>
      <c r="D123" s="33" t="s">
        <v>28</v>
      </c>
      <c r="E123" s="33" t="s">
        <v>107</v>
      </c>
      <c r="F123" s="33" t="s">
        <v>54</v>
      </c>
      <c r="G123" s="33" t="s">
        <v>0</v>
      </c>
      <c r="H123" s="4" t="s">
        <v>123</v>
      </c>
    </row>
    <row r="124" spans="2:8" ht="15">
      <c r="B124" s="61">
        <v>1</v>
      </c>
      <c r="C124" s="66" t="s">
        <v>209</v>
      </c>
      <c r="D124" s="61">
        <v>1965</v>
      </c>
      <c r="E124" s="66" t="s">
        <v>447</v>
      </c>
      <c r="F124" s="61" t="s">
        <v>459</v>
      </c>
      <c r="G124" s="61">
        <v>1</v>
      </c>
      <c r="H124" s="6">
        <v>60</v>
      </c>
    </row>
    <row r="125" spans="2:8" ht="15">
      <c r="B125" s="61">
        <v>2</v>
      </c>
      <c r="C125" s="66" t="s">
        <v>312</v>
      </c>
      <c r="D125" s="61">
        <v>1963</v>
      </c>
      <c r="E125" s="66" t="s">
        <v>23</v>
      </c>
      <c r="F125" s="61" t="s">
        <v>481</v>
      </c>
      <c r="G125" s="61">
        <v>2</v>
      </c>
      <c r="H125" s="6">
        <v>54</v>
      </c>
    </row>
    <row r="126" spans="2:8" ht="15">
      <c r="B126" s="61">
        <v>3</v>
      </c>
      <c r="C126" s="66" t="s">
        <v>486</v>
      </c>
      <c r="D126" s="61">
        <v>1967</v>
      </c>
      <c r="E126" s="66" t="s">
        <v>31</v>
      </c>
      <c r="F126" s="61" t="s">
        <v>487</v>
      </c>
      <c r="G126" s="61">
        <v>3</v>
      </c>
      <c r="H126" s="6">
        <v>48</v>
      </c>
    </row>
    <row r="127" spans="2:8" ht="15.75">
      <c r="B127" s="37"/>
      <c r="C127" s="43"/>
      <c r="D127" s="44"/>
      <c r="E127" s="44"/>
      <c r="F127" s="45"/>
      <c r="H127" s="37"/>
    </row>
    <row r="128" spans="2:7" ht="15.75">
      <c r="B128" s="29" t="s">
        <v>295</v>
      </c>
      <c r="C128" s="30"/>
      <c r="D128" s="31"/>
      <c r="E128" s="32" t="s">
        <v>511</v>
      </c>
      <c r="F128" s="32"/>
      <c r="G128" s="45"/>
    </row>
    <row r="129" spans="2:8" ht="47.25">
      <c r="B129" s="33" t="s">
        <v>26</v>
      </c>
      <c r="C129" s="33" t="s">
        <v>27</v>
      </c>
      <c r="D129" s="33" t="s">
        <v>28</v>
      </c>
      <c r="E129" s="33" t="s">
        <v>107</v>
      </c>
      <c r="F129" s="33" t="s">
        <v>54</v>
      </c>
      <c r="G129" s="33" t="s">
        <v>0</v>
      </c>
      <c r="H129" s="4" t="s">
        <v>123</v>
      </c>
    </row>
    <row r="130" spans="2:8" ht="15">
      <c r="B130" s="61">
        <v>1</v>
      </c>
      <c r="C130" s="66" t="s">
        <v>324</v>
      </c>
      <c r="D130" s="61">
        <v>1949</v>
      </c>
      <c r="E130" s="66" t="s">
        <v>62</v>
      </c>
      <c r="F130" s="61" t="s">
        <v>492</v>
      </c>
      <c r="G130" s="61">
        <v>1</v>
      </c>
      <c r="H130" s="6">
        <v>60</v>
      </c>
    </row>
    <row r="131" spans="2:8" ht="15">
      <c r="B131" s="61">
        <v>2</v>
      </c>
      <c r="C131" s="66" t="s">
        <v>138</v>
      </c>
      <c r="D131" s="61">
        <v>1954</v>
      </c>
      <c r="E131" s="66" t="s">
        <v>31</v>
      </c>
      <c r="F131" s="61" t="s">
        <v>504</v>
      </c>
      <c r="G131" s="61">
        <v>2</v>
      </c>
      <c r="H131" s="6">
        <v>54</v>
      </c>
    </row>
    <row r="132" spans="2:8" ht="15">
      <c r="B132" s="61">
        <v>3</v>
      </c>
      <c r="C132" s="66" t="s">
        <v>507</v>
      </c>
      <c r="D132" s="61">
        <v>1957</v>
      </c>
      <c r="E132" s="66" t="s">
        <v>31</v>
      </c>
      <c r="F132" s="61" t="s">
        <v>508</v>
      </c>
      <c r="G132" s="61">
        <v>3</v>
      </c>
      <c r="H132" s="6">
        <v>48</v>
      </c>
    </row>
    <row r="133" spans="3:7" ht="12.75">
      <c r="C133" s="43"/>
      <c r="D133" s="43"/>
      <c r="E133" s="44"/>
      <c r="F133" s="44"/>
      <c r="G133" s="45"/>
    </row>
    <row r="134" spans="2:6" ht="15.75">
      <c r="B134" s="39" t="s">
        <v>296</v>
      </c>
      <c r="C134" s="40"/>
      <c r="D134" s="41"/>
      <c r="E134" s="42" t="s">
        <v>605</v>
      </c>
      <c r="F134" s="42"/>
    </row>
    <row r="135" spans="2:8" ht="47.25">
      <c r="B135" s="33" t="s">
        <v>26</v>
      </c>
      <c r="C135" s="33" t="s">
        <v>27</v>
      </c>
      <c r="D135" s="33" t="s">
        <v>28</v>
      </c>
      <c r="E135" s="33" t="s">
        <v>107</v>
      </c>
      <c r="F135" s="33" t="s">
        <v>54</v>
      </c>
      <c r="G135" s="33" t="s">
        <v>0</v>
      </c>
      <c r="H135" s="4" t="s">
        <v>123</v>
      </c>
    </row>
    <row r="136" spans="2:8" ht="15">
      <c r="B136" s="61">
        <v>1</v>
      </c>
      <c r="C136" s="88" t="s">
        <v>218</v>
      </c>
      <c r="D136" s="87">
        <v>2006</v>
      </c>
      <c r="E136" s="87" t="s">
        <v>62</v>
      </c>
      <c r="F136" s="87" t="s">
        <v>522</v>
      </c>
      <c r="G136" s="5">
        <v>1</v>
      </c>
      <c r="H136" s="6">
        <v>60</v>
      </c>
    </row>
    <row r="137" spans="2:8" ht="15">
      <c r="B137" s="61">
        <v>2</v>
      </c>
      <c r="C137" s="63" t="s">
        <v>365</v>
      </c>
      <c r="D137" s="61">
        <v>2005</v>
      </c>
      <c r="E137" s="61" t="s">
        <v>23</v>
      </c>
      <c r="F137" s="61" t="s">
        <v>524</v>
      </c>
      <c r="G137" s="5">
        <v>2</v>
      </c>
      <c r="H137" s="6">
        <v>54</v>
      </c>
    </row>
    <row r="138" spans="2:8" ht="15">
      <c r="B138" s="61">
        <v>3</v>
      </c>
      <c r="C138" s="88" t="s">
        <v>222</v>
      </c>
      <c r="D138" s="87">
        <v>2005</v>
      </c>
      <c r="E138" s="87" t="s">
        <v>62</v>
      </c>
      <c r="F138" s="87" t="s">
        <v>525</v>
      </c>
      <c r="G138" s="5">
        <v>3</v>
      </c>
      <c r="H138" s="6">
        <v>48</v>
      </c>
    </row>
    <row r="139" spans="2:8" ht="15">
      <c r="B139" s="61">
        <v>4</v>
      </c>
      <c r="C139" s="63" t="s">
        <v>84</v>
      </c>
      <c r="D139" s="61">
        <v>2006</v>
      </c>
      <c r="E139" s="61" t="s">
        <v>31</v>
      </c>
      <c r="F139" s="61" t="s">
        <v>530</v>
      </c>
      <c r="G139" s="5">
        <v>4</v>
      </c>
      <c r="H139" s="6">
        <v>43</v>
      </c>
    </row>
    <row r="140" spans="2:8" ht="15">
      <c r="B140" s="61">
        <v>5</v>
      </c>
      <c r="C140" s="63" t="s">
        <v>219</v>
      </c>
      <c r="D140" s="61">
        <v>2005</v>
      </c>
      <c r="E140" s="61" t="s">
        <v>23</v>
      </c>
      <c r="F140" s="61" t="s">
        <v>534</v>
      </c>
      <c r="G140" s="5">
        <v>5</v>
      </c>
      <c r="H140" s="6">
        <v>40</v>
      </c>
    </row>
    <row r="141" spans="2:8" ht="15">
      <c r="B141" s="61">
        <v>6</v>
      </c>
      <c r="C141" s="63" t="s">
        <v>535</v>
      </c>
      <c r="D141" s="61">
        <v>2005</v>
      </c>
      <c r="E141" s="61" t="s">
        <v>130</v>
      </c>
      <c r="F141" s="61" t="s">
        <v>536</v>
      </c>
      <c r="G141" s="5">
        <v>6</v>
      </c>
      <c r="H141" s="6">
        <v>38</v>
      </c>
    </row>
    <row r="142" spans="2:8" ht="15">
      <c r="B142" s="61">
        <v>7</v>
      </c>
      <c r="C142" s="63" t="s">
        <v>221</v>
      </c>
      <c r="D142" s="61">
        <v>2006</v>
      </c>
      <c r="E142" s="61" t="s">
        <v>23</v>
      </c>
      <c r="F142" s="61" t="s">
        <v>537</v>
      </c>
      <c r="G142" s="5">
        <v>7</v>
      </c>
      <c r="H142" s="6">
        <v>36</v>
      </c>
    </row>
    <row r="143" spans="2:8" ht="15">
      <c r="B143" s="61">
        <v>8</v>
      </c>
      <c r="C143" s="63" t="s">
        <v>540</v>
      </c>
      <c r="D143" s="61">
        <v>2006</v>
      </c>
      <c r="E143" s="61" t="s">
        <v>23</v>
      </c>
      <c r="F143" s="61" t="s">
        <v>541</v>
      </c>
      <c r="G143" s="5">
        <v>8</v>
      </c>
      <c r="H143" s="6">
        <v>34</v>
      </c>
    </row>
    <row r="144" spans="2:8" ht="15">
      <c r="B144" s="61">
        <v>9</v>
      </c>
      <c r="C144" s="63" t="s">
        <v>157</v>
      </c>
      <c r="D144" s="61">
        <v>2006</v>
      </c>
      <c r="E144" s="61" t="s">
        <v>31</v>
      </c>
      <c r="F144" s="61" t="s">
        <v>545</v>
      </c>
      <c r="G144" s="5">
        <v>9</v>
      </c>
      <c r="H144" s="6">
        <v>32</v>
      </c>
    </row>
    <row r="145" spans="2:8" ht="15">
      <c r="B145" s="61">
        <v>10</v>
      </c>
      <c r="C145" s="88" t="s">
        <v>426</v>
      </c>
      <c r="D145" s="87">
        <v>2006</v>
      </c>
      <c r="E145" s="87" t="s">
        <v>62</v>
      </c>
      <c r="F145" s="87" t="s">
        <v>549</v>
      </c>
      <c r="G145" s="5">
        <v>10</v>
      </c>
      <c r="H145" s="6">
        <v>31</v>
      </c>
    </row>
    <row r="146" spans="2:8" ht="15">
      <c r="B146" s="61">
        <v>11</v>
      </c>
      <c r="C146" s="63" t="s">
        <v>550</v>
      </c>
      <c r="D146" s="61">
        <v>2006</v>
      </c>
      <c r="E146" s="61" t="s">
        <v>31</v>
      </c>
      <c r="F146" s="61" t="s">
        <v>551</v>
      </c>
      <c r="G146" s="5">
        <v>11</v>
      </c>
      <c r="H146" s="6">
        <v>30</v>
      </c>
    </row>
    <row r="147" spans="2:8" ht="15">
      <c r="B147" s="61">
        <v>12</v>
      </c>
      <c r="C147" s="88" t="s">
        <v>261</v>
      </c>
      <c r="D147" s="87">
        <v>2006</v>
      </c>
      <c r="E147" s="87" t="s">
        <v>130</v>
      </c>
      <c r="F147" s="87" t="s">
        <v>560</v>
      </c>
      <c r="G147" s="5">
        <v>12</v>
      </c>
      <c r="H147" s="6">
        <v>28</v>
      </c>
    </row>
    <row r="148" spans="2:8" ht="15">
      <c r="B148" s="61">
        <v>13</v>
      </c>
      <c r="C148" s="88" t="s">
        <v>562</v>
      </c>
      <c r="D148" s="87">
        <v>2006</v>
      </c>
      <c r="E148" s="87" t="s">
        <v>23</v>
      </c>
      <c r="F148" s="87" t="s">
        <v>563</v>
      </c>
      <c r="G148" s="5">
        <v>13</v>
      </c>
      <c r="H148" s="6">
        <v>26</v>
      </c>
    </row>
    <row r="149" spans="2:8" ht="15">
      <c r="B149" s="61">
        <v>14</v>
      </c>
      <c r="C149" s="88" t="s">
        <v>262</v>
      </c>
      <c r="D149" s="87">
        <v>2005</v>
      </c>
      <c r="E149" s="87" t="s">
        <v>23</v>
      </c>
      <c r="F149" s="87" t="s">
        <v>564</v>
      </c>
      <c r="G149" s="5">
        <v>14</v>
      </c>
      <c r="H149" s="6">
        <v>24</v>
      </c>
    </row>
    <row r="150" spans="2:8" ht="15">
      <c r="B150" s="61">
        <v>15</v>
      </c>
      <c r="C150" s="88" t="s">
        <v>260</v>
      </c>
      <c r="D150" s="87">
        <v>2005</v>
      </c>
      <c r="E150" s="87" t="s">
        <v>23</v>
      </c>
      <c r="F150" s="87" t="s">
        <v>575</v>
      </c>
      <c r="G150" s="5">
        <v>15</v>
      </c>
      <c r="H150" s="6">
        <v>22</v>
      </c>
    </row>
    <row r="151" spans="2:8" ht="15">
      <c r="B151" s="61">
        <v>16</v>
      </c>
      <c r="C151" s="63" t="s">
        <v>578</v>
      </c>
      <c r="D151" s="61">
        <v>2006</v>
      </c>
      <c r="E151" s="61" t="s">
        <v>23</v>
      </c>
      <c r="F151" s="61" t="s">
        <v>579</v>
      </c>
      <c r="G151" s="5">
        <v>16</v>
      </c>
      <c r="H151" s="6">
        <v>20</v>
      </c>
    </row>
    <row r="152" spans="2:8" ht="15">
      <c r="B152" s="61">
        <v>17</v>
      </c>
      <c r="C152" s="88" t="s">
        <v>585</v>
      </c>
      <c r="D152" s="87">
        <v>2007</v>
      </c>
      <c r="E152" s="87" t="s">
        <v>23</v>
      </c>
      <c r="F152" s="87" t="s">
        <v>586</v>
      </c>
      <c r="G152" s="5">
        <v>17</v>
      </c>
      <c r="H152" s="6">
        <v>18</v>
      </c>
    </row>
    <row r="153" spans="2:8" ht="15">
      <c r="B153" s="61">
        <v>18</v>
      </c>
      <c r="C153" s="63" t="s">
        <v>595</v>
      </c>
      <c r="D153" s="61">
        <v>2006</v>
      </c>
      <c r="E153" s="61" t="s">
        <v>23</v>
      </c>
      <c r="F153" s="61" t="s">
        <v>596</v>
      </c>
      <c r="G153" s="5">
        <v>18</v>
      </c>
      <c r="H153" s="6">
        <v>16</v>
      </c>
    </row>
    <row r="154" spans="2:8" ht="15">
      <c r="B154" s="61">
        <v>19</v>
      </c>
      <c r="C154" s="63" t="s">
        <v>597</v>
      </c>
      <c r="D154" s="61">
        <v>2007</v>
      </c>
      <c r="E154" s="61" t="s">
        <v>130</v>
      </c>
      <c r="F154" s="61" t="s">
        <v>598</v>
      </c>
      <c r="G154" s="5">
        <v>19</v>
      </c>
      <c r="H154" s="6">
        <v>14</v>
      </c>
    </row>
    <row r="155" spans="2:8" ht="15">
      <c r="B155" s="61">
        <v>20</v>
      </c>
      <c r="C155" s="63" t="s">
        <v>599</v>
      </c>
      <c r="D155" s="61">
        <v>2007</v>
      </c>
      <c r="E155" s="61" t="s">
        <v>23</v>
      </c>
      <c r="F155" s="61" t="s">
        <v>600</v>
      </c>
      <c r="G155" s="5">
        <v>20</v>
      </c>
      <c r="H155" s="6">
        <v>12</v>
      </c>
    </row>
    <row r="156" spans="2:8" ht="15">
      <c r="B156" s="61">
        <v>21</v>
      </c>
      <c r="C156" s="88" t="s">
        <v>603</v>
      </c>
      <c r="D156" s="87">
        <v>2007</v>
      </c>
      <c r="E156" s="87" t="s">
        <v>23</v>
      </c>
      <c r="F156" s="87" t="s">
        <v>604</v>
      </c>
      <c r="G156" s="5">
        <v>21</v>
      </c>
      <c r="H156" s="6">
        <v>10</v>
      </c>
    </row>
    <row r="157" spans="2:7" ht="15.75">
      <c r="B157" s="37"/>
      <c r="C157" s="43"/>
      <c r="D157" s="43"/>
      <c r="E157" s="44"/>
      <c r="F157" s="44"/>
      <c r="G157" s="45"/>
    </row>
    <row r="158" spans="2:6" ht="15.75">
      <c r="B158" s="39" t="s">
        <v>297</v>
      </c>
      <c r="C158" s="40"/>
      <c r="D158" s="41"/>
      <c r="E158" s="42" t="s">
        <v>605</v>
      </c>
      <c r="F158" s="42"/>
    </row>
    <row r="159" spans="2:8" ht="47.25">
      <c r="B159" s="33" t="s">
        <v>26</v>
      </c>
      <c r="C159" s="33" t="s">
        <v>27</v>
      </c>
      <c r="D159" s="33" t="s">
        <v>28</v>
      </c>
      <c r="E159" s="33" t="s">
        <v>107</v>
      </c>
      <c r="F159" s="33" t="s">
        <v>54</v>
      </c>
      <c r="G159" s="33" t="s">
        <v>0</v>
      </c>
      <c r="H159" s="4" t="s">
        <v>123</v>
      </c>
    </row>
    <row r="160" spans="2:8" ht="15">
      <c r="B160" s="61">
        <v>1</v>
      </c>
      <c r="C160" s="63" t="s">
        <v>229</v>
      </c>
      <c r="D160" s="61">
        <v>2003</v>
      </c>
      <c r="E160" s="61" t="s">
        <v>23</v>
      </c>
      <c r="F160" s="61" t="s">
        <v>518</v>
      </c>
      <c r="G160" s="5">
        <v>1</v>
      </c>
      <c r="H160" s="6">
        <v>60</v>
      </c>
    </row>
    <row r="161" spans="2:8" ht="15">
      <c r="B161" s="61">
        <v>2</v>
      </c>
      <c r="C161" s="63" t="s">
        <v>146</v>
      </c>
      <c r="D161" s="61">
        <v>2003</v>
      </c>
      <c r="E161" s="61" t="s">
        <v>130</v>
      </c>
      <c r="F161" s="61" t="s">
        <v>519</v>
      </c>
      <c r="G161" s="5">
        <v>2</v>
      </c>
      <c r="H161" s="6">
        <v>54</v>
      </c>
    </row>
    <row r="162" spans="2:8" ht="15">
      <c r="B162" s="61">
        <v>3</v>
      </c>
      <c r="C162" s="63" t="s">
        <v>83</v>
      </c>
      <c r="D162" s="61">
        <v>2004</v>
      </c>
      <c r="E162" s="61" t="s">
        <v>31</v>
      </c>
      <c r="F162" s="61" t="s">
        <v>520</v>
      </c>
      <c r="G162" s="5">
        <v>3</v>
      </c>
      <c r="H162" s="6">
        <v>48</v>
      </c>
    </row>
    <row r="163" spans="2:8" ht="15">
      <c r="B163" s="61">
        <v>4</v>
      </c>
      <c r="C163" s="63" t="s">
        <v>165</v>
      </c>
      <c r="D163" s="61">
        <v>2004</v>
      </c>
      <c r="E163" s="61" t="s">
        <v>31</v>
      </c>
      <c r="F163" s="61" t="s">
        <v>521</v>
      </c>
      <c r="G163" s="5">
        <v>4</v>
      </c>
      <c r="H163" s="6">
        <v>43</v>
      </c>
    </row>
    <row r="164" spans="2:8" ht="15">
      <c r="B164" s="61">
        <v>5</v>
      </c>
      <c r="C164" s="63" t="s">
        <v>104</v>
      </c>
      <c r="D164" s="61">
        <v>2004</v>
      </c>
      <c r="E164" s="61" t="s">
        <v>31</v>
      </c>
      <c r="F164" s="61" t="s">
        <v>523</v>
      </c>
      <c r="G164" s="5">
        <v>5</v>
      </c>
      <c r="H164" s="6">
        <v>40</v>
      </c>
    </row>
    <row r="165" spans="2:8" ht="15">
      <c r="B165" s="61">
        <v>6</v>
      </c>
      <c r="C165" s="63" t="s">
        <v>527</v>
      </c>
      <c r="D165" s="61">
        <v>2004</v>
      </c>
      <c r="E165" s="61" t="s">
        <v>23</v>
      </c>
      <c r="F165" s="61" t="s">
        <v>528</v>
      </c>
      <c r="G165" s="5">
        <v>6</v>
      </c>
      <c r="H165" s="6">
        <v>38</v>
      </c>
    </row>
    <row r="166" spans="2:8" ht="15">
      <c r="B166" s="61">
        <v>7</v>
      </c>
      <c r="C166" s="63" t="s">
        <v>147</v>
      </c>
      <c r="D166" s="61">
        <v>2003</v>
      </c>
      <c r="E166" s="61" t="s">
        <v>130</v>
      </c>
      <c r="F166" s="61" t="s">
        <v>533</v>
      </c>
      <c r="G166" s="5">
        <v>7</v>
      </c>
      <c r="H166" s="6">
        <v>36</v>
      </c>
    </row>
    <row r="167" spans="2:8" ht="15">
      <c r="B167" s="61">
        <v>8</v>
      </c>
      <c r="C167" s="63" t="s">
        <v>538</v>
      </c>
      <c r="D167" s="61">
        <v>2003</v>
      </c>
      <c r="E167" s="61" t="s">
        <v>23</v>
      </c>
      <c r="F167" s="61" t="s">
        <v>539</v>
      </c>
      <c r="G167" s="5">
        <v>8</v>
      </c>
      <c r="H167" s="6">
        <v>34</v>
      </c>
    </row>
    <row r="168" spans="2:8" ht="15">
      <c r="B168" s="61">
        <v>9</v>
      </c>
      <c r="C168" s="63" t="s">
        <v>543</v>
      </c>
      <c r="D168" s="61">
        <v>2004</v>
      </c>
      <c r="E168" s="61" t="s">
        <v>31</v>
      </c>
      <c r="F168" s="61" t="s">
        <v>544</v>
      </c>
      <c r="G168" s="5">
        <v>9</v>
      </c>
      <c r="H168" s="6">
        <v>32</v>
      </c>
    </row>
    <row r="169" spans="2:8" ht="15">
      <c r="B169" s="61">
        <v>10</v>
      </c>
      <c r="C169" s="63" t="s">
        <v>546</v>
      </c>
      <c r="D169" s="61">
        <v>2004</v>
      </c>
      <c r="E169" s="61" t="s">
        <v>31</v>
      </c>
      <c r="F169" s="61" t="s">
        <v>547</v>
      </c>
      <c r="G169" s="5">
        <v>10</v>
      </c>
      <c r="H169" s="6">
        <v>31</v>
      </c>
    </row>
    <row r="170" spans="2:8" ht="15">
      <c r="B170" s="61">
        <v>11</v>
      </c>
      <c r="C170" s="63" t="s">
        <v>552</v>
      </c>
      <c r="D170" s="61">
        <v>2004</v>
      </c>
      <c r="E170" s="61" t="s">
        <v>23</v>
      </c>
      <c r="F170" s="61" t="s">
        <v>553</v>
      </c>
      <c r="G170" s="5">
        <v>11</v>
      </c>
      <c r="H170" s="6">
        <v>30</v>
      </c>
    </row>
    <row r="171" spans="2:8" ht="15">
      <c r="B171" s="61">
        <v>12</v>
      </c>
      <c r="C171" s="63" t="s">
        <v>225</v>
      </c>
      <c r="D171" s="61">
        <v>2004</v>
      </c>
      <c r="E171" s="61" t="s">
        <v>23</v>
      </c>
      <c r="F171" s="61" t="s">
        <v>554</v>
      </c>
      <c r="G171" s="5">
        <v>12</v>
      </c>
      <c r="H171" s="6">
        <v>28</v>
      </c>
    </row>
    <row r="172" spans="2:8" ht="15">
      <c r="B172" s="61">
        <v>13</v>
      </c>
      <c r="C172" s="63" t="s">
        <v>144</v>
      </c>
      <c r="D172" s="61">
        <v>2003</v>
      </c>
      <c r="E172" s="61" t="s">
        <v>62</v>
      </c>
      <c r="F172" s="61" t="s">
        <v>556</v>
      </c>
      <c r="G172" s="5">
        <v>13</v>
      </c>
      <c r="H172" s="6">
        <v>26</v>
      </c>
    </row>
    <row r="173" spans="2:8" ht="15">
      <c r="B173" s="61">
        <v>14</v>
      </c>
      <c r="C173" s="63" t="s">
        <v>223</v>
      </c>
      <c r="D173" s="61">
        <v>2004</v>
      </c>
      <c r="E173" s="61" t="s">
        <v>130</v>
      </c>
      <c r="F173" s="61" t="s">
        <v>557</v>
      </c>
      <c r="G173" s="5">
        <v>14</v>
      </c>
      <c r="H173" s="6">
        <v>24</v>
      </c>
    </row>
    <row r="174" spans="2:8" ht="15">
      <c r="B174" s="61">
        <v>15</v>
      </c>
      <c r="C174" s="63" t="s">
        <v>106</v>
      </c>
      <c r="D174" s="61">
        <v>2003</v>
      </c>
      <c r="E174" s="61" t="s">
        <v>31</v>
      </c>
      <c r="F174" s="61" t="s">
        <v>565</v>
      </c>
      <c r="G174" s="5">
        <v>15</v>
      </c>
      <c r="H174" s="6">
        <v>22</v>
      </c>
    </row>
    <row r="175" spans="2:8" ht="15">
      <c r="B175" s="61">
        <v>16</v>
      </c>
      <c r="C175" s="88" t="s">
        <v>258</v>
      </c>
      <c r="D175" s="87">
        <v>2004</v>
      </c>
      <c r="E175" s="87" t="s">
        <v>23</v>
      </c>
      <c r="F175" s="87" t="s">
        <v>568</v>
      </c>
      <c r="G175" s="5">
        <v>16</v>
      </c>
      <c r="H175" s="6">
        <v>20</v>
      </c>
    </row>
    <row r="176" spans="2:8" ht="15">
      <c r="B176" s="61">
        <v>17</v>
      </c>
      <c r="C176" s="63" t="s">
        <v>234</v>
      </c>
      <c r="D176" s="61">
        <v>2003</v>
      </c>
      <c r="E176" s="61" t="s">
        <v>62</v>
      </c>
      <c r="F176" s="61" t="s">
        <v>569</v>
      </c>
      <c r="G176" s="5">
        <v>17</v>
      </c>
      <c r="H176" s="6">
        <v>18</v>
      </c>
    </row>
    <row r="177" spans="2:8" ht="15">
      <c r="B177" s="61">
        <v>18</v>
      </c>
      <c r="C177" s="88" t="s">
        <v>259</v>
      </c>
      <c r="D177" s="87">
        <v>2004</v>
      </c>
      <c r="E177" s="87" t="s">
        <v>23</v>
      </c>
      <c r="F177" s="87" t="s">
        <v>570</v>
      </c>
      <c r="G177" s="5">
        <v>18</v>
      </c>
      <c r="H177" s="6">
        <v>16</v>
      </c>
    </row>
    <row r="178" spans="2:8" ht="15">
      <c r="B178" s="61">
        <v>19</v>
      </c>
      <c r="C178" s="63" t="s">
        <v>142</v>
      </c>
      <c r="D178" s="61">
        <v>2004</v>
      </c>
      <c r="E178" s="61" t="s">
        <v>23</v>
      </c>
      <c r="F178" s="61" t="s">
        <v>587</v>
      </c>
      <c r="G178" s="5">
        <v>19</v>
      </c>
      <c r="H178" s="6">
        <v>14</v>
      </c>
    </row>
    <row r="179" spans="2:8" ht="15">
      <c r="B179" s="61">
        <v>20</v>
      </c>
      <c r="C179" s="63" t="s">
        <v>593</v>
      </c>
      <c r="D179" s="61">
        <v>2004</v>
      </c>
      <c r="E179" s="61" t="s">
        <v>31</v>
      </c>
      <c r="F179" s="61" t="s">
        <v>594</v>
      </c>
      <c r="G179" s="5">
        <v>20</v>
      </c>
      <c r="H179" s="6">
        <v>12</v>
      </c>
    </row>
    <row r="180" spans="2:7" ht="15.75">
      <c r="B180" s="37"/>
      <c r="C180" s="43"/>
      <c r="D180" s="43"/>
      <c r="E180" s="44"/>
      <c r="F180" s="44"/>
      <c r="G180" s="45"/>
    </row>
    <row r="181" spans="2:6" ht="15.75">
      <c r="B181" s="39" t="s">
        <v>298</v>
      </c>
      <c r="C181" s="40"/>
      <c r="D181" s="41"/>
      <c r="E181" s="42" t="s">
        <v>605</v>
      </c>
      <c r="F181" s="42"/>
    </row>
    <row r="182" spans="2:8" ht="47.25">
      <c r="B182" s="33" t="s">
        <v>26</v>
      </c>
      <c r="C182" s="33" t="s">
        <v>27</v>
      </c>
      <c r="D182" s="33" t="s">
        <v>28</v>
      </c>
      <c r="E182" s="33" t="s">
        <v>107</v>
      </c>
      <c r="F182" s="33" t="s">
        <v>54</v>
      </c>
      <c r="G182" s="33" t="s">
        <v>0</v>
      </c>
      <c r="H182" s="4" t="s">
        <v>123</v>
      </c>
    </row>
    <row r="183" spans="2:8" ht="15">
      <c r="B183" s="61">
        <v>1</v>
      </c>
      <c r="C183" s="86" t="s">
        <v>143</v>
      </c>
      <c r="D183" s="85">
        <v>2002</v>
      </c>
      <c r="E183" s="85" t="s">
        <v>23</v>
      </c>
      <c r="F183" s="85" t="s">
        <v>513</v>
      </c>
      <c r="G183" s="5">
        <v>1</v>
      </c>
      <c r="H183" s="6">
        <v>60</v>
      </c>
    </row>
    <row r="184" spans="2:8" ht="15">
      <c r="B184" s="61">
        <v>2</v>
      </c>
      <c r="C184" s="86" t="s">
        <v>63</v>
      </c>
      <c r="D184" s="85">
        <v>2001</v>
      </c>
      <c r="E184" s="85" t="s">
        <v>62</v>
      </c>
      <c r="F184" s="85" t="s">
        <v>514</v>
      </c>
      <c r="G184" s="5">
        <v>2</v>
      </c>
      <c r="H184" s="6">
        <v>54</v>
      </c>
    </row>
    <row r="185" spans="2:8" ht="15">
      <c r="B185" s="61">
        <v>3</v>
      </c>
      <c r="C185" s="86" t="s">
        <v>515</v>
      </c>
      <c r="D185" s="85">
        <v>2002</v>
      </c>
      <c r="E185" s="85" t="s">
        <v>23</v>
      </c>
      <c r="F185" s="85" t="s">
        <v>516</v>
      </c>
      <c r="G185" s="5">
        <v>3</v>
      </c>
      <c r="H185" s="6">
        <v>48</v>
      </c>
    </row>
    <row r="186" spans="2:8" ht="15">
      <c r="B186" s="61">
        <v>4</v>
      </c>
      <c r="C186" s="63" t="s">
        <v>85</v>
      </c>
      <c r="D186" s="61">
        <v>2002</v>
      </c>
      <c r="E186" s="61" t="s">
        <v>31</v>
      </c>
      <c r="F186" s="61" t="s">
        <v>529</v>
      </c>
      <c r="G186" s="5">
        <v>4</v>
      </c>
      <c r="H186" s="6">
        <v>43</v>
      </c>
    </row>
    <row r="187" spans="2:8" ht="15">
      <c r="B187" s="61">
        <v>5</v>
      </c>
      <c r="C187" s="63" t="s">
        <v>60</v>
      </c>
      <c r="D187" s="61">
        <v>2002</v>
      </c>
      <c r="E187" s="61" t="s">
        <v>23</v>
      </c>
      <c r="F187" s="61" t="s">
        <v>531</v>
      </c>
      <c r="G187" s="5">
        <v>5</v>
      </c>
      <c r="H187" s="6">
        <v>40</v>
      </c>
    </row>
    <row r="188" spans="2:8" ht="15">
      <c r="B188" s="61">
        <v>6</v>
      </c>
      <c r="C188" s="63" t="s">
        <v>231</v>
      </c>
      <c r="D188" s="61">
        <v>2002</v>
      </c>
      <c r="E188" s="61" t="s">
        <v>23</v>
      </c>
      <c r="F188" s="61" t="s">
        <v>532</v>
      </c>
      <c r="G188" s="5">
        <v>6</v>
      </c>
      <c r="H188" s="6">
        <v>38</v>
      </c>
    </row>
    <row r="189" spans="2:8" ht="15">
      <c r="B189" s="61">
        <v>7</v>
      </c>
      <c r="C189" s="63" t="s">
        <v>558</v>
      </c>
      <c r="D189" s="61">
        <v>2002</v>
      </c>
      <c r="E189" s="61" t="s">
        <v>62</v>
      </c>
      <c r="F189" s="61" t="s">
        <v>559</v>
      </c>
      <c r="G189" s="5">
        <v>7</v>
      </c>
      <c r="H189" s="6">
        <v>36</v>
      </c>
    </row>
    <row r="190" spans="2:8" ht="15">
      <c r="B190" s="61">
        <v>8</v>
      </c>
      <c r="C190" s="63" t="s">
        <v>233</v>
      </c>
      <c r="D190" s="61">
        <v>2002</v>
      </c>
      <c r="E190" s="61" t="s">
        <v>130</v>
      </c>
      <c r="F190" s="61" t="s">
        <v>561</v>
      </c>
      <c r="G190" s="5">
        <v>8</v>
      </c>
      <c r="H190" s="6">
        <v>34</v>
      </c>
    </row>
    <row r="191" spans="2:8" ht="15">
      <c r="B191" s="61">
        <v>9</v>
      </c>
      <c r="C191" s="63" t="s">
        <v>581</v>
      </c>
      <c r="D191" s="61">
        <v>2001</v>
      </c>
      <c r="E191" s="61" t="s">
        <v>23</v>
      </c>
      <c r="F191" s="61" t="s">
        <v>582</v>
      </c>
      <c r="G191" s="5">
        <v>9</v>
      </c>
      <c r="H191" s="6">
        <v>32</v>
      </c>
    </row>
    <row r="192" spans="2:8" ht="15">
      <c r="B192" s="61">
        <v>10</v>
      </c>
      <c r="C192" s="63" t="s">
        <v>109</v>
      </c>
      <c r="D192" s="61">
        <v>2001</v>
      </c>
      <c r="E192" s="61" t="s">
        <v>62</v>
      </c>
      <c r="F192" s="61" t="s">
        <v>590</v>
      </c>
      <c r="G192" s="5">
        <v>10</v>
      </c>
      <c r="H192" s="6">
        <v>31</v>
      </c>
    </row>
    <row r="193" spans="2:8" ht="15">
      <c r="B193" s="61">
        <v>11</v>
      </c>
      <c r="C193" s="63" t="s">
        <v>591</v>
      </c>
      <c r="D193" s="61">
        <v>2000</v>
      </c>
      <c r="E193" s="61" t="s">
        <v>68</v>
      </c>
      <c r="F193" s="61" t="s">
        <v>592</v>
      </c>
      <c r="G193" s="5">
        <v>11</v>
      </c>
      <c r="H193" s="6">
        <v>30</v>
      </c>
    </row>
    <row r="194" spans="2:7" ht="15.75">
      <c r="B194" s="37"/>
      <c r="C194" s="43"/>
      <c r="D194" s="43"/>
      <c r="E194" s="44"/>
      <c r="F194" s="44"/>
      <c r="G194" s="45"/>
    </row>
    <row r="195" spans="2:6" ht="15.75">
      <c r="B195" s="39" t="s">
        <v>299</v>
      </c>
      <c r="C195" s="40"/>
      <c r="D195" s="41"/>
      <c r="E195" s="42" t="s">
        <v>605</v>
      </c>
      <c r="F195" s="42"/>
    </row>
    <row r="196" spans="2:8" ht="47.25">
      <c r="B196" s="33" t="s">
        <v>26</v>
      </c>
      <c r="C196" s="33" t="s">
        <v>27</v>
      </c>
      <c r="D196" s="33" t="s">
        <v>28</v>
      </c>
      <c r="E196" s="33" t="s">
        <v>107</v>
      </c>
      <c r="F196" s="33" t="s">
        <v>54</v>
      </c>
      <c r="G196" s="33" t="s">
        <v>0</v>
      </c>
      <c r="H196" s="4" t="s">
        <v>123</v>
      </c>
    </row>
    <row r="197" spans="2:8" ht="15">
      <c r="B197" s="61">
        <v>1</v>
      </c>
      <c r="C197" s="63" t="s">
        <v>65</v>
      </c>
      <c r="D197" s="61">
        <v>1999</v>
      </c>
      <c r="E197" s="61" t="s">
        <v>62</v>
      </c>
      <c r="F197" s="61" t="s">
        <v>517</v>
      </c>
      <c r="G197" s="5">
        <v>1</v>
      </c>
      <c r="H197" s="6">
        <v>60</v>
      </c>
    </row>
    <row r="198" spans="2:8" ht="15">
      <c r="B198" s="61">
        <v>2</v>
      </c>
      <c r="C198" s="63" t="s">
        <v>102</v>
      </c>
      <c r="D198" s="61">
        <v>2000</v>
      </c>
      <c r="E198" s="61" t="s">
        <v>23</v>
      </c>
      <c r="F198" s="61" t="s">
        <v>542</v>
      </c>
      <c r="G198" s="5">
        <v>2</v>
      </c>
      <c r="H198" s="6">
        <v>54</v>
      </c>
    </row>
    <row r="199" spans="2:8" ht="15">
      <c r="B199" s="61">
        <v>3</v>
      </c>
      <c r="C199" s="63" t="s">
        <v>576</v>
      </c>
      <c r="D199" s="61">
        <v>1999</v>
      </c>
      <c r="E199" s="61" t="s">
        <v>68</v>
      </c>
      <c r="F199" s="61" t="s">
        <v>577</v>
      </c>
      <c r="G199" s="5">
        <v>3</v>
      </c>
      <c r="H199" s="6">
        <v>48</v>
      </c>
    </row>
    <row r="200" spans="2:8" ht="15">
      <c r="B200" s="61">
        <v>4</v>
      </c>
      <c r="C200" s="63" t="s">
        <v>583</v>
      </c>
      <c r="D200" s="61">
        <v>2000</v>
      </c>
      <c r="E200" s="61" t="s">
        <v>23</v>
      </c>
      <c r="F200" s="61" t="s">
        <v>584</v>
      </c>
      <c r="G200" s="5">
        <v>4</v>
      </c>
      <c r="H200" s="6">
        <v>43</v>
      </c>
    </row>
    <row r="201" ht="15.75">
      <c r="B201" s="37"/>
    </row>
    <row r="202" spans="2:6" ht="15.75">
      <c r="B202" s="39" t="s">
        <v>300</v>
      </c>
      <c r="C202" s="40"/>
      <c r="D202" s="41"/>
      <c r="E202" s="42" t="s">
        <v>605</v>
      </c>
      <c r="F202" s="42"/>
    </row>
    <row r="203" spans="2:8" ht="47.25">
      <c r="B203" s="33" t="s">
        <v>26</v>
      </c>
      <c r="C203" s="33" t="s">
        <v>27</v>
      </c>
      <c r="D203" s="33" t="s">
        <v>28</v>
      </c>
      <c r="E203" s="33" t="s">
        <v>107</v>
      </c>
      <c r="F203" s="33" t="s">
        <v>54</v>
      </c>
      <c r="G203" s="33" t="s">
        <v>0</v>
      </c>
      <c r="H203" s="4" t="s">
        <v>123</v>
      </c>
    </row>
    <row r="204" spans="2:8" ht="15">
      <c r="B204" s="61">
        <v>1</v>
      </c>
      <c r="C204" s="63" t="s">
        <v>149</v>
      </c>
      <c r="D204" s="61">
        <v>1996</v>
      </c>
      <c r="E204" s="61" t="s">
        <v>62</v>
      </c>
      <c r="F204" s="61" t="s">
        <v>526</v>
      </c>
      <c r="G204" s="5">
        <v>1</v>
      </c>
      <c r="H204" s="6">
        <v>60</v>
      </c>
    </row>
    <row r="205" spans="2:8" ht="15">
      <c r="B205" s="61">
        <v>2</v>
      </c>
      <c r="C205" s="63" t="s">
        <v>566</v>
      </c>
      <c r="D205" s="61">
        <v>1998</v>
      </c>
      <c r="E205" s="61" t="s">
        <v>23</v>
      </c>
      <c r="F205" s="61" t="s">
        <v>567</v>
      </c>
      <c r="G205" s="5">
        <v>2</v>
      </c>
      <c r="H205" s="6">
        <v>54</v>
      </c>
    </row>
    <row r="206" spans="3:7" ht="15.75">
      <c r="C206" s="17"/>
      <c r="D206" s="16"/>
      <c r="G206" s="38"/>
    </row>
    <row r="207" spans="2:6" ht="15.75">
      <c r="B207" s="39" t="s">
        <v>301</v>
      </c>
      <c r="C207" s="40"/>
      <c r="D207" s="41"/>
      <c r="E207" s="42" t="s">
        <v>605</v>
      </c>
      <c r="F207" s="42"/>
    </row>
    <row r="208" spans="2:8" ht="47.25">
      <c r="B208" s="33" t="s">
        <v>26</v>
      </c>
      <c r="C208" s="33" t="s">
        <v>27</v>
      </c>
      <c r="D208" s="33" t="s">
        <v>28</v>
      </c>
      <c r="E208" s="33" t="s">
        <v>107</v>
      </c>
      <c r="F208" s="33" t="s">
        <v>54</v>
      </c>
      <c r="G208" s="33" t="s">
        <v>0</v>
      </c>
      <c r="H208" s="4" t="s">
        <v>123</v>
      </c>
    </row>
    <row r="209" spans="2:8" ht="15">
      <c r="B209" s="61">
        <v>1</v>
      </c>
      <c r="C209" s="63" t="s">
        <v>571</v>
      </c>
      <c r="D209" s="61">
        <v>1980</v>
      </c>
      <c r="E209" s="61" t="s">
        <v>23</v>
      </c>
      <c r="F209" s="61" t="s">
        <v>572</v>
      </c>
      <c r="G209" s="5">
        <v>1</v>
      </c>
      <c r="H209" s="6">
        <v>60</v>
      </c>
    </row>
    <row r="210" spans="2:8" ht="15">
      <c r="B210" s="61">
        <v>2</v>
      </c>
      <c r="C210" s="63" t="s">
        <v>573</v>
      </c>
      <c r="D210" s="61">
        <v>1978</v>
      </c>
      <c r="E210" s="61" t="s">
        <v>23</v>
      </c>
      <c r="F210" s="61" t="s">
        <v>574</v>
      </c>
      <c r="G210" s="5">
        <v>2</v>
      </c>
      <c r="H210" s="6">
        <v>54</v>
      </c>
    </row>
    <row r="211" spans="2:8" ht="15">
      <c r="B211" s="61">
        <v>3</v>
      </c>
      <c r="C211" s="63" t="s">
        <v>150</v>
      </c>
      <c r="D211" s="61">
        <v>1978</v>
      </c>
      <c r="E211" s="61" t="s">
        <v>23</v>
      </c>
      <c r="F211" s="61" t="s">
        <v>580</v>
      </c>
      <c r="G211" s="5">
        <v>3</v>
      </c>
      <c r="H211" s="6">
        <v>48</v>
      </c>
    </row>
    <row r="212" spans="2:7" ht="15.75">
      <c r="B212" s="37"/>
      <c r="C212" s="43"/>
      <c r="D212" s="43"/>
      <c r="E212" s="44"/>
      <c r="F212" s="44"/>
      <c r="G212" s="45"/>
    </row>
    <row r="213" spans="2:6" ht="15.75">
      <c r="B213" s="39" t="s">
        <v>302</v>
      </c>
      <c r="C213" s="40"/>
      <c r="D213" s="41"/>
      <c r="E213" s="42" t="s">
        <v>605</v>
      </c>
      <c r="F213" s="42"/>
    </row>
    <row r="214" spans="2:8" ht="47.25">
      <c r="B214" s="33" t="s">
        <v>26</v>
      </c>
      <c r="C214" s="33" t="s">
        <v>27</v>
      </c>
      <c r="D214" s="33" t="s">
        <v>28</v>
      </c>
      <c r="E214" s="33" t="s">
        <v>107</v>
      </c>
      <c r="F214" s="33" t="s">
        <v>54</v>
      </c>
      <c r="G214" s="33" t="s">
        <v>0</v>
      </c>
      <c r="H214" s="4" t="s">
        <v>123</v>
      </c>
    </row>
    <row r="215" spans="2:8" ht="15">
      <c r="B215" s="61">
        <v>1</v>
      </c>
      <c r="C215" s="63" t="s">
        <v>67</v>
      </c>
      <c r="D215" s="61">
        <v>1968</v>
      </c>
      <c r="E215" s="61" t="s">
        <v>68</v>
      </c>
      <c r="F215" s="61" t="s">
        <v>548</v>
      </c>
      <c r="G215" s="5">
        <v>1</v>
      </c>
      <c r="H215" s="6">
        <v>60</v>
      </c>
    </row>
    <row r="216" spans="2:8" ht="15">
      <c r="B216" s="61">
        <v>2</v>
      </c>
      <c r="C216" s="63" t="s">
        <v>53</v>
      </c>
      <c r="D216" s="61">
        <v>1972</v>
      </c>
      <c r="E216" s="61" t="s">
        <v>31</v>
      </c>
      <c r="F216" s="61" t="s">
        <v>555</v>
      </c>
      <c r="G216" s="5">
        <v>2</v>
      </c>
      <c r="H216" s="6">
        <v>54</v>
      </c>
    </row>
    <row r="217" spans="2:8" ht="15">
      <c r="B217" s="61">
        <v>3</v>
      </c>
      <c r="C217" s="63" t="s">
        <v>588</v>
      </c>
      <c r="D217" s="61">
        <v>1969</v>
      </c>
      <c r="E217" s="61" t="s">
        <v>23</v>
      </c>
      <c r="F217" s="61" t="s">
        <v>589</v>
      </c>
      <c r="G217" s="5">
        <v>3</v>
      </c>
      <c r="H217" s="6">
        <v>48</v>
      </c>
    </row>
    <row r="218" ht="15.75">
      <c r="B218" s="37"/>
    </row>
    <row r="219" spans="2:6" ht="15.75">
      <c r="B219" s="39" t="s">
        <v>303</v>
      </c>
      <c r="C219" s="40"/>
      <c r="D219" s="41"/>
      <c r="E219" s="42" t="s">
        <v>605</v>
      </c>
      <c r="F219" s="42"/>
    </row>
    <row r="220" spans="2:8" ht="47.25">
      <c r="B220" s="33" t="s">
        <v>26</v>
      </c>
      <c r="C220" s="33" t="s">
        <v>27</v>
      </c>
      <c r="D220" s="33" t="s">
        <v>28</v>
      </c>
      <c r="E220" s="33" t="s">
        <v>107</v>
      </c>
      <c r="F220" s="33" t="s">
        <v>54</v>
      </c>
      <c r="G220" s="33" t="s">
        <v>0</v>
      </c>
      <c r="H220" s="4" t="s">
        <v>123</v>
      </c>
    </row>
    <row r="221" spans="2:8" ht="15">
      <c r="B221" s="61">
        <v>1</v>
      </c>
      <c r="C221" s="63" t="s">
        <v>601</v>
      </c>
      <c r="D221" s="61">
        <v>1965</v>
      </c>
      <c r="E221" s="61" t="s">
        <v>62</v>
      </c>
      <c r="F221" s="61" t="s">
        <v>602</v>
      </c>
      <c r="G221" s="5">
        <v>1</v>
      </c>
      <c r="H221" s="6">
        <v>60</v>
      </c>
    </row>
    <row r="222" ht="15.75">
      <c r="B222" s="37"/>
    </row>
    <row r="223" spans="2:6" ht="15.75">
      <c r="B223" s="39" t="s">
        <v>304</v>
      </c>
      <c r="C223" s="40"/>
      <c r="D223" s="41"/>
      <c r="E223" s="42" t="s">
        <v>605</v>
      </c>
      <c r="F223" s="42"/>
    </row>
    <row r="224" spans="2:8" ht="47.25">
      <c r="B224" s="33" t="s">
        <v>26</v>
      </c>
      <c r="C224" s="33" t="s">
        <v>27</v>
      </c>
      <c r="D224" s="33" t="s">
        <v>28</v>
      </c>
      <c r="E224" s="33" t="s">
        <v>107</v>
      </c>
      <c r="F224" s="33" t="s">
        <v>54</v>
      </c>
      <c r="G224" s="33" t="s">
        <v>0</v>
      </c>
      <c r="H224" s="4" t="s">
        <v>123</v>
      </c>
    </row>
    <row r="225" spans="2:8" ht="15">
      <c r="B225" s="46"/>
      <c r="C225" s="25"/>
      <c r="D225" s="24"/>
      <c r="E225" s="24"/>
      <c r="F225" s="26"/>
      <c r="G225" s="5"/>
      <c r="H225" s="6"/>
    </row>
    <row r="226" spans="2:6" ht="12.75">
      <c r="B226" s="57"/>
      <c r="C226" s="43"/>
      <c r="D226" s="44"/>
      <c r="E226" s="44"/>
      <c r="F226" s="45"/>
    </row>
    <row r="227" spans="2:6" ht="12.75">
      <c r="B227" s="57"/>
      <c r="C227" s="43"/>
      <c r="D227" s="44"/>
      <c r="E227" s="44"/>
      <c r="F227" s="45"/>
    </row>
    <row r="228" spans="2:6" ht="23.25">
      <c r="B228" s="64" t="s">
        <v>340</v>
      </c>
      <c r="C228" s="43"/>
      <c r="D228" s="44"/>
      <c r="E228" s="42" t="s">
        <v>511</v>
      </c>
      <c r="F228" s="45"/>
    </row>
    <row r="230" spans="2:8" ht="30">
      <c r="B230" s="72" t="s">
        <v>26</v>
      </c>
      <c r="C230" s="72" t="s">
        <v>217</v>
      </c>
      <c r="D230" s="72" t="s">
        <v>103</v>
      </c>
      <c r="E230" s="72" t="s">
        <v>107</v>
      </c>
      <c r="F230" s="72" t="s">
        <v>433</v>
      </c>
      <c r="G230" s="72" t="s">
        <v>0</v>
      </c>
      <c r="H230" s="72" t="s">
        <v>434</v>
      </c>
    </row>
    <row r="231" spans="2:8" ht="15">
      <c r="B231" s="83">
        <v>1</v>
      </c>
      <c r="C231" s="84" t="s">
        <v>134</v>
      </c>
      <c r="D231" s="83">
        <v>2000</v>
      </c>
      <c r="E231" s="84" t="s">
        <v>23</v>
      </c>
      <c r="F231" s="83" t="s">
        <v>435</v>
      </c>
      <c r="G231" s="83">
        <v>1</v>
      </c>
      <c r="H231" s="83" t="s">
        <v>436</v>
      </c>
    </row>
    <row r="232" spans="2:8" ht="15">
      <c r="B232" s="83">
        <v>2</v>
      </c>
      <c r="C232" s="84" t="s">
        <v>274</v>
      </c>
      <c r="D232" s="83">
        <v>1998</v>
      </c>
      <c r="E232" s="84" t="s">
        <v>31</v>
      </c>
      <c r="F232" s="83" t="s">
        <v>437</v>
      </c>
      <c r="G232" s="83">
        <v>2</v>
      </c>
      <c r="H232" s="83" t="s">
        <v>438</v>
      </c>
    </row>
    <row r="233" spans="2:8" ht="15">
      <c r="B233" s="83">
        <v>3</v>
      </c>
      <c r="C233" s="84" t="s">
        <v>439</v>
      </c>
      <c r="D233" s="83">
        <v>1980</v>
      </c>
      <c r="E233" s="84" t="s">
        <v>23</v>
      </c>
      <c r="F233" s="83" t="s">
        <v>440</v>
      </c>
      <c r="G233" s="83">
        <v>3</v>
      </c>
      <c r="H233" s="83" t="s">
        <v>438</v>
      </c>
    </row>
    <row r="234" spans="2:8" ht="15">
      <c r="B234" s="61">
        <v>4</v>
      </c>
      <c r="C234" s="66" t="s">
        <v>208</v>
      </c>
      <c r="D234" s="61">
        <v>1976</v>
      </c>
      <c r="E234" s="66" t="s">
        <v>31</v>
      </c>
      <c r="F234" s="61" t="s">
        <v>441</v>
      </c>
      <c r="G234" s="61">
        <v>4</v>
      </c>
      <c r="H234" s="61" t="s">
        <v>438</v>
      </c>
    </row>
    <row r="235" spans="2:8" ht="15">
      <c r="B235" s="61">
        <v>5</v>
      </c>
      <c r="C235" s="66" t="s">
        <v>442</v>
      </c>
      <c r="D235" s="61">
        <v>2000</v>
      </c>
      <c r="E235" s="66" t="s">
        <v>31</v>
      </c>
      <c r="F235" s="61" t="s">
        <v>443</v>
      </c>
      <c r="G235" s="61">
        <v>5</v>
      </c>
      <c r="H235" s="61" t="s">
        <v>438</v>
      </c>
    </row>
    <row r="236" spans="2:8" ht="15">
      <c r="B236" s="61">
        <v>6</v>
      </c>
      <c r="C236" s="66" t="s">
        <v>444</v>
      </c>
      <c r="D236" s="61">
        <v>1995</v>
      </c>
      <c r="E236" s="66" t="s">
        <v>23</v>
      </c>
      <c r="F236" s="61" t="s">
        <v>445</v>
      </c>
      <c r="G236" s="61">
        <v>6</v>
      </c>
      <c r="H236" s="61" t="s">
        <v>438</v>
      </c>
    </row>
    <row r="237" spans="2:8" ht="15">
      <c r="B237" s="61">
        <v>7</v>
      </c>
      <c r="C237" s="66" t="s">
        <v>446</v>
      </c>
      <c r="D237" s="61">
        <v>1984</v>
      </c>
      <c r="E237" s="66" t="s">
        <v>447</v>
      </c>
      <c r="F237" s="61" t="s">
        <v>448</v>
      </c>
      <c r="G237" s="61">
        <v>7</v>
      </c>
      <c r="H237" s="61" t="s">
        <v>438</v>
      </c>
    </row>
    <row r="238" spans="2:8" ht="15">
      <c r="B238" s="61">
        <v>8</v>
      </c>
      <c r="C238" s="66" t="s">
        <v>449</v>
      </c>
      <c r="D238" s="61">
        <v>1999</v>
      </c>
      <c r="E238" s="66" t="s">
        <v>23</v>
      </c>
      <c r="F238" s="61" t="s">
        <v>450</v>
      </c>
      <c r="G238" s="61">
        <v>8</v>
      </c>
      <c r="H238" s="61" t="s">
        <v>438</v>
      </c>
    </row>
    <row r="239" spans="2:8" ht="15">
      <c r="B239" s="61">
        <v>9</v>
      </c>
      <c r="C239" s="66" t="s">
        <v>451</v>
      </c>
      <c r="D239" s="61">
        <v>1991</v>
      </c>
      <c r="E239" s="66" t="s">
        <v>23</v>
      </c>
      <c r="F239" s="61" t="s">
        <v>452</v>
      </c>
      <c r="G239" s="61">
        <v>9</v>
      </c>
      <c r="H239" s="61" t="s">
        <v>453</v>
      </c>
    </row>
    <row r="240" spans="2:8" ht="15">
      <c r="B240" s="61">
        <v>10</v>
      </c>
      <c r="C240" s="66" t="s">
        <v>314</v>
      </c>
      <c r="D240" s="61">
        <v>1979</v>
      </c>
      <c r="E240" s="66" t="s">
        <v>31</v>
      </c>
      <c r="F240" s="61" t="s">
        <v>454</v>
      </c>
      <c r="G240" s="61">
        <v>10</v>
      </c>
      <c r="H240" s="61" t="s">
        <v>453</v>
      </c>
    </row>
    <row r="241" spans="2:8" ht="15">
      <c r="B241" s="61">
        <v>11</v>
      </c>
      <c r="C241" s="66" t="s">
        <v>455</v>
      </c>
      <c r="D241" s="61">
        <v>1999</v>
      </c>
      <c r="E241" s="66" t="s">
        <v>23</v>
      </c>
      <c r="F241" s="61" t="s">
        <v>456</v>
      </c>
      <c r="G241" s="61">
        <v>11</v>
      </c>
      <c r="H241" s="61" t="s">
        <v>453</v>
      </c>
    </row>
    <row r="242" spans="2:8" ht="15">
      <c r="B242" s="61">
        <v>12</v>
      </c>
      <c r="C242" s="66" t="s">
        <v>457</v>
      </c>
      <c r="D242" s="61">
        <v>1999</v>
      </c>
      <c r="E242" s="66" t="s">
        <v>23</v>
      </c>
      <c r="F242" s="61" t="s">
        <v>458</v>
      </c>
      <c r="G242" s="61">
        <v>12</v>
      </c>
      <c r="H242" s="61" t="s">
        <v>453</v>
      </c>
    </row>
    <row r="243" spans="2:8" ht="15">
      <c r="B243" s="61">
        <v>13</v>
      </c>
      <c r="C243" s="66" t="s">
        <v>209</v>
      </c>
      <c r="D243" s="61">
        <v>1965</v>
      </c>
      <c r="E243" s="66" t="s">
        <v>447</v>
      </c>
      <c r="F243" s="61" t="s">
        <v>459</v>
      </c>
      <c r="G243" s="61">
        <v>13</v>
      </c>
      <c r="H243" s="61" t="s">
        <v>453</v>
      </c>
    </row>
    <row r="244" spans="2:8" ht="15">
      <c r="B244" s="61">
        <v>14</v>
      </c>
      <c r="C244" s="66" t="s">
        <v>196</v>
      </c>
      <c r="D244" s="61">
        <v>2000</v>
      </c>
      <c r="E244" s="66" t="s">
        <v>62</v>
      </c>
      <c r="F244" s="61" t="s">
        <v>460</v>
      </c>
      <c r="G244" s="61">
        <v>14</v>
      </c>
      <c r="H244" s="61" t="s">
        <v>453</v>
      </c>
    </row>
    <row r="245" spans="2:8" ht="15">
      <c r="B245" s="61">
        <v>15</v>
      </c>
      <c r="C245" s="66" t="s">
        <v>74</v>
      </c>
      <c r="D245" s="61">
        <v>1973</v>
      </c>
      <c r="E245" s="66" t="s">
        <v>31</v>
      </c>
      <c r="F245" s="61" t="s">
        <v>461</v>
      </c>
      <c r="G245" s="61">
        <v>15</v>
      </c>
      <c r="H245" s="61" t="s">
        <v>453</v>
      </c>
    </row>
    <row r="246" spans="2:8" ht="15">
      <c r="B246" s="61">
        <v>16</v>
      </c>
      <c r="C246" s="66" t="s">
        <v>189</v>
      </c>
      <c r="D246" s="61">
        <v>2002</v>
      </c>
      <c r="E246" s="66" t="s">
        <v>31</v>
      </c>
      <c r="F246" s="61" t="s">
        <v>462</v>
      </c>
      <c r="G246" s="61">
        <v>16</v>
      </c>
      <c r="H246" s="61" t="s">
        <v>463</v>
      </c>
    </row>
    <row r="247" spans="2:8" ht="15">
      <c r="B247" s="61">
        <v>17</v>
      </c>
      <c r="C247" s="66" t="s">
        <v>203</v>
      </c>
      <c r="D247" s="61">
        <v>1988</v>
      </c>
      <c r="E247" s="66" t="s">
        <v>447</v>
      </c>
      <c r="F247" s="61" t="s">
        <v>464</v>
      </c>
      <c r="G247" s="61">
        <v>17</v>
      </c>
      <c r="H247" s="61" t="s">
        <v>463</v>
      </c>
    </row>
    <row r="248" spans="2:8" ht="15">
      <c r="B248" s="61">
        <v>18</v>
      </c>
      <c r="C248" s="66" t="s">
        <v>465</v>
      </c>
      <c r="D248" s="61">
        <v>2000</v>
      </c>
      <c r="E248" s="66" t="s">
        <v>23</v>
      </c>
      <c r="F248" s="61" t="s">
        <v>466</v>
      </c>
      <c r="G248" s="61">
        <v>18</v>
      </c>
      <c r="H248" s="61" t="s">
        <v>463</v>
      </c>
    </row>
    <row r="249" spans="2:8" ht="15">
      <c r="B249" s="61">
        <v>19</v>
      </c>
      <c r="C249" s="66" t="s">
        <v>467</v>
      </c>
      <c r="D249" s="61">
        <v>1997</v>
      </c>
      <c r="E249" s="66" t="s">
        <v>23</v>
      </c>
      <c r="F249" s="61" t="s">
        <v>468</v>
      </c>
      <c r="G249" s="61">
        <v>19</v>
      </c>
      <c r="H249" s="61" t="s">
        <v>463</v>
      </c>
    </row>
    <row r="250" spans="2:8" ht="15">
      <c r="B250" s="61">
        <v>20</v>
      </c>
      <c r="C250" s="66" t="s">
        <v>137</v>
      </c>
      <c r="D250" s="61">
        <v>1975</v>
      </c>
      <c r="E250" s="66" t="s">
        <v>23</v>
      </c>
      <c r="F250" s="61" t="s">
        <v>469</v>
      </c>
      <c r="G250" s="61">
        <v>20</v>
      </c>
      <c r="H250" s="61" t="s">
        <v>463</v>
      </c>
    </row>
    <row r="251" spans="2:8" ht="15">
      <c r="B251" s="61">
        <v>21</v>
      </c>
      <c r="C251" s="66" t="s">
        <v>512</v>
      </c>
      <c r="D251" s="61">
        <v>2000</v>
      </c>
      <c r="E251" s="66" t="s">
        <v>62</v>
      </c>
      <c r="F251" s="61" t="s">
        <v>470</v>
      </c>
      <c r="G251" s="61">
        <v>21</v>
      </c>
      <c r="H251" s="61" t="s">
        <v>463</v>
      </c>
    </row>
    <row r="252" spans="2:8" ht="15">
      <c r="B252" s="61">
        <v>22</v>
      </c>
      <c r="C252" s="66" t="s">
        <v>471</v>
      </c>
      <c r="D252" s="61">
        <v>2000</v>
      </c>
      <c r="E252" s="66" t="s">
        <v>23</v>
      </c>
      <c r="F252" s="61" t="s">
        <v>472</v>
      </c>
      <c r="G252" s="61">
        <v>22</v>
      </c>
      <c r="H252" s="61" t="s">
        <v>463</v>
      </c>
    </row>
    <row r="253" spans="2:8" ht="15">
      <c r="B253" s="61">
        <v>23</v>
      </c>
      <c r="C253" s="66" t="s">
        <v>473</v>
      </c>
      <c r="D253" s="61">
        <v>1997</v>
      </c>
      <c r="E253" s="66" t="s">
        <v>23</v>
      </c>
      <c r="F253" s="61" t="s">
        <v>474</v>
      </c>
      <c r="G253" s="61">
        <v>23</v>
      </c>
      <c r="H253" s="61" t="s">
        <v>463</v>
      </c>
    </row>
    <row r="254" spans="2:8" ht="15">
      <c r="B254" s="61">
        <v>24</v>
      </c>
      <c r="C254" s="66" t="s">
        <v>475</v>
      </c>
      <c r="D254" s="61">
        <v>1999</v>
      </c>
      <c r="E254" s="66" t="s">
        <v>31</v>
      </c>
      <c r="F254" s="61" t="s">
        <v>476</v>
      </c>
      <c r="G254" s="61">
        <v>24</v>
      </c>
      <c r="H254" s="61" t="s">
        <v>463</v>
      </c>
    </row>
    <row r="255" spans="2:8" ht="15">
      <c r="B255" s="61">
        <v>25</v>
      </c>
      <c r="C255" s="66" t="s">
        <v>317</v>
      </c>
      <c r="D255" s="61">
        <v>1973</v>
      </c>
      <c r="E255" s="66" t="s">
        <v>62</v>
      </c>
      <c r="F255" s="61" t="s">
        <v>477</v>
      </c>
      <c r="G255" s="61">
        <v>25</v>
      </c>
      <c r="H255" s="61" t="s">
        <v>463</v>
      </c>
    </row>
    <row r="256" spans="2:8" ht="15">
      <c r="B256" s="61">
        <v>26</v>
      </c>
      <c r="C256" s="66" t="s">
        <v>204</v>
      </c>
      <c r="D256" s="61">
        <v>1996</v>
      </c>
      <c r="E256" s="66" t="s">
        <v>447</v>
      </c>
      <c r="F256" s="61" t="s">
        <v>478</v>
      </c>
      <c r="G256" s="61">
        <v>26</v>
      </c>
      <c r="H256" s="61" t="s">
        <v>463</v>
      </c>
    </row>
    <row r="257" spans="2:8" ht="15">
      <c r="B257" s="61">
        <v>27</v>
      </c>
      <c r="C257" s="66" t="s">
        <v>479</v>
      </c>
      <c r="D257" s="61">
        <v>2000</v>
      </c>
      <c r="E257" s="66" t="s">
        <v>68</v>
      </c>
      <c r="F257" s="61" t="s">
        <v>480</v>
      </c>
      <c r="G257" s="61">
        <v>27</v>
      </c>
      <c r="H257" s="61" t="s">
        <v>463</v>
      </c>
    </row>
    <row r="258" spans="2:8" ht="15">
      <c r="B258" s="61">
        <v>28</v>
      </c>
      <c r="C258" s="66" t="s">
        <v>312</v>
      </c>
      <c r="D258" s="61">
        <v>1963</v>
      </c>
      <c r="E258" s="66" t="s">
        <v>23</v>
      </c>
      <c r="F258" s="61" t="s">
        <v>481</v>
      </c>
      <c r="G258" s="61">
        <v>28</v>
      </c>
      <c r="H258" s="61" t="s">
        <v>482</v>
      </c>
    </row>
    <row r="259" spans="2:8" ht="15">
      <c r="B259" s="61">
        <v>29</v>
      </c>
      <c r="C259" s="66" t="s">
        <v>321</v>
      </c>
      <c r="D259" s="61">
        <v>1983</v>
      </c>
      <c r="E259" s="66" t="s">
        <v>23</v>
      </c>
      <c r="F259" s="61" t="s">
        <v>483</v>
      </c>
      <c r="G259" s="61">
        <v>29</v>
      </c>
      <c r="H259" s="61" t="s">
        <v>482</v>
      </c>
    </row>
    <row r="260" spans="2:8" ht="15">
      <c r="B260" s="61">
        <v>30</v>
      </c>
      <c r="C260" s="66" t="s">
        <v>484</v>
      </c>
      <c r="D260" s="61">
        <v>1989</v>
      </c>
      <c r="E260" s="66" t="s">
        <v>23</v>
      </c>
      <c r="F260" s="61" t="s">
        <v>485</v>
      </c>
      <c r="G260" s="61">
        <v>30</v>
      </c>
      <c r="H260" s="61" t="s">
        <v>482</v>
      </c>
    </row>
    <row r="261" spans="2:8" ht="15">
      <c r="B261" s="61">
        <v>31</v>
      </c>
      <c r="C261" s="66" t="s">
        <v>486</v>
      </c>
      <c r="D261" s="61">
        <v>1967</v>
      </c>
      <c r="E261" s="66" t="s">
        <v>31</v>
      </c>
      <c r="F261" s="61" t="s">
        <v>487</v>
      </c>
      <c r="G261" s="61">
        <v>31</v>
      </c>
      <c r="H261" s="61" t="s">
        <v>482</v>
      </c>
    </row>
    <row r="262" spans="2:8" ht="15">
      <c r="B262" s="61">
        <v>32</v>
      </c>
      <c r="C262" s="66" t="s">
        <v>488</v>
      </c>
      <c r="D262" s="61">
        <v>2000</v>
      </c>
      <c r="E262" s="66" t="s">
        <v>23</v>
      </c>
      <c r="F262" s="61" t="s">
        <v>489</v>
      </c>
      <c r="G262" s="61">
        <v>32</v>
      </c>
      <c r="H262" s="61" t="s">
        <v>482</v>
      </c>
    </row>
    <row r="263" spans="2:8" ht="15">
      <c r="B263" s="61">
        <v>33</v>
      </c>
      <c r="C263" s="66" t="s">
        <v>490</v>
      </c>
      <c r="D263" s="61">
        <v>1999</v>
      </c>
      <c r="E263" s="66" t="s">
        <v>23</v>
      </c>
      <c r="F263" s="61" t="s">
        <v>491</v>
      </c>
      <c r="G263" s="61">
        <v>33</v>
      </c>
      <c r="H263" s="61" t="s">
        <v>482</v>
      </c>
    </row>
    <row r="264" spans="2:8" ht="15">
      <c r="B264" s="61">
        <v>34</v>
      </c>
      <c r="C264" s="66" t="s">
        <v>324</v>
      </c>
      <c r="D264" s="61">
        <v>1949</v>
      </c>
      <c r="E264" s="66" t="s">
        <v>62</v>
      </c>
      <c r="F264" s="61" t="s">
        <v>492</v>
      </c>
      <c r="G264" s="61">
        <v>34</v>
      </c>
      <c r="H264" s="61" t="s">
        <v>482</v>
      </c>
    </row>
    <row r="265" spans="2:8" ht="15">
      <c r="B265" s="61">
        <v>35</v>
      </c>
      <c r="C265" s="66" t="s">
        <v>493</v>
      </c>
      <c r="D265" s="61">
        <v>2000</v>
      </c>
      <c r="E265" s="66" t="s">
        <v>23</v>
      </c>
      <c r="F265" s="61" t="s">
        <v>494</v>
      </c>
      <c r="G265" s="61">
        <v>35</v>
      </c>
      <c r="H265" s="61" t="s">
        <v>482</v>
      </c>
    </row>
    <row r="266" spans="2:8" ht="15">
      <c r="B266" s="61">
        <v>36</v>
      </c>
      <c r="C266" s="66" t="s">
        <v>213</v>
      </c>
      <c r="D266" s="61">
        <v>2000</v>
      </c>
      <c r="E266" s="66" t="s">
        <v>23</v>
      </c>
      <c r="F266" s="61" t="s">
        <v>495</v>
      </c>
      <c r="G266" s="61">
        <v>36</v>
      </c>
      <c r="H266" s="61" t="s">
        <v>482</v>
      </c>
    </row>
    <row r="267" spans="2:8" ht="15">
      <c r="B267" s="61">
        <v>37</v>
      </c>
      <c r="C267" s="66" t="s">
        <v>496</v>
      </c>
      <c r="D267" s="61">
        <v>2000</v>
      </c>
      <c r="E267" s="66" t="s">
        <v>23</v>
      </c>
      <c r="F267" s="61" t="s">
        <v>497</v>
      </c>
      <c r="G267" s="61">
        <v>37</v>
      </c>
      <c r="H267" s="61" t="s">
        <v>482</v>
      </c>
    </row>
    <row r="268" spans="2:8" ht="15">
      <c r="B268" s="61">
        <v>38</v>
      </c>
      <c r="C268" s="66" t="s">
        <v>498</v>
      </c>
      <c r="D268" s="61">
        <v>1997</v>
      </c>
      <c r="E268" s="66" t="s">
        <v>23</v>
      </c>
      <c r="F268" s="61" t="s">
        <v>499</v>
      </c>
      <c r="G268" s="61">
        <v>38</v>
      </c>
      <c r="H268" s="61" t="s">
        <v>482</v>
      </c>
    </row>
    <row r="269" spans="2:8" ht="15">
      <c r="B269" s="61">
        <v>39</v>
      </c>
      <c r="C269" s="66" t="s">
        <v>500</v>
      </c>
      <c r="D269" s="61">
        <v>1980</v>
      </c>
      <c r="E269" s="66" t="s">
        <v>23</v>
      </c>
      <c r="F269" s="61" t="s">
        <v>501</v>
      </c>
      <c r="G269" s="61">
        <v>39</v>
      </c>
      <c r="H269" s="61" t="s">
        <v>482</v>
      </c>
    </row>
    <row r="270" spans="2:8" ht="15">
      <c r="B270" s="61">
        <v>40</v>
      </c>
      <c r="C270" s="66" t="s">
        <v>502</v>
      </c>
      <c r="D270" s="61">
        <v>2000</v>
      </c>
      <c r="E270" s="66" t="s">
        <v>23</v>
      </c>
      <c r="F270" s="61" t="s">
        <v>503</v>
      </c>
      <c r="G270" s="61">
        <v>40</v>
      </c>
      <c r="H270" s="61" t="s">
        <v>482</v>
      </c>
    </row>
    <row r="271" spans="2:8" ht="15">
      <c r="B271" s="61">
        <v>41</v>
      </c>
      <c r="C271" s="66" t="s">
        <v>138</v>
      </c>
      <c r="D271" s="61">
        <v>1954</v>
      </c>
      <c r="E271" s="66" t="s">
        <v>31</v>
      </c>
      <c r="F271" s="61" t="s">
        <v>504</v>
      </c>
      <c r="G271" s="61">
        <v>41</v>
      </c>
      <c r="H271" s="61" t="s">
        <v>482</v>
      </c>
    </row>
    <row r="272" spans="2:8" ht="15">
      <c r="B272" s="61">
        <v>42</v>
      </c>
      <c r="C272" s="66" t="s">
        <v>505</v>
      </c>
      <c r="D272" s="61">
        <v>1997</v>
      </c>
      <c r="E272" s="66" t="s">
        <v>23</v>
      </c>
      <c r="F272" s="61" t="s">
        <v>506</v>
      </c>
      <c r="G272" s="61">
        <v>42</v>
      </c>
      <c r="H272" s="61"/>
    </row>
    <row r="273" spans="2:8" ht="15">
      <c r="B273" s="61">
        <v>43</v>
      </c>
      <c r="C273" s="66" t="s">
        <v>507</v>
      </c>
      <c r="D273" s="61">
        <v>1957</v>
      </c>
      <c r="E273" s="66" t="s">
        <v>31</v>
      </c>
      <c r="F273" s="61" t="s">
        <v>508</v>
      </c>
      <c r="G273" s="61">
        <v>43</v>
      </c>
      <c r="H273" s="61"/>
    </row>
    <row r="274" spans="2:8" ht="15">
      <c r="B274" s="61">
        <v>44</v>
      </c>
      <c r="C274" s="66" t="s">
        <v>509</v>
      </c>
      <c r="D274" s="61">
        <v>1999</v>
      </c>
      <c r="E274" s="66" t="s">
        <v>23</v>
      </c>
      <c r="F274" s="61" t="s">
        <v>510</v>
      </c>
      <c r="G274" s="61">
        <v>44</v>
      </c>
      <c r="H274" s="61"/>
    </row>
    <row r="276" spans="2:5" ht="23.25">
      <c r="B276" s="64" t="s">
        <v>340</v>
      </c>
      <c r="C276" s="43"/>
      <c r="D276" s="44"/>
      <c r="E276" s="42" t="s">
        <v>605</v>
      </c>
    </row>
    <row r="277" spans="2:8" ht="30">
      <c r="B277" s="72" t="s">
        <v>26</v>
      </c>
      <c r="C277" s="72" t="s">
        <v>217</v>
      </c>
      <c r="D277" s="72" t="s">
        <v>103</v>
      </c>
      <c r="E277" s="72" t="s">
        <v>107</v>
      </c>
      <c r="F277" s="72" t="s">
        <v>433</v>
      </c>
      <c r="G277" s="72" t="s">
        <v>0</v>
      </c>
      <c r="H277" s="72" t="s">
        <v>434</v>
      </c>
    </row>
    <row r="278" spans="2:8" ht="15">
      <c r="B278" s="85">
        <v>1</v>
      </c>
      <c r="C278" s="86" t="s">
        <v>143</v>
      </c>
      <c r="D278" s="85">
        <v>2002</v>
      </c>
      <c r="E278" s="85" t="s">
        <v>23</v>
      </c>
      <c r="F278" s="85" t="s">
        <v>513</v>
      </c>
      <c r="G278" s="85">
        <v>1</v>
      </c>
      <c r="H278" s="85" t="s">
        <v>438</v>
      </c>
    </row>
    <row r="279" spans="2:8" ht="15">
      <c r="B279" s="85">
        <v>2</v>
      </c>
      <c r="C279" s="86" t="s">
        <v>63</v>
      </c>
      <c r="D279" s="85">
        <v>2001</v>
      </c>
      <c r="E279" s="85" t="s">
        <v>62</v>
      </c>
      <c r="F279" s="85" t="s">
        <v>514</v>
      </c>
      <c r="G279" s="85">
        <v>2</v>
      </c>
      <c r="H279" s="85" t="s">
        <v>438</v>
      </c>
    </row>
    <row r="280" spans="2:8" ht="15">
      <c r="B280" s="85">
        <v>3</v>
      </c>
      <c r="C280" s="86" t="s">
        <v>515</v>
      </c>
      <c r="D280" s="85">
        <v>2002</v>
      </c>
      <c r="E280" s="85" t="s">
        <v>23</v>
      </c>
      <c r="F280" s="85" t="s">
        <v>516</v>
      </c>
      <c r="G280" s="85">
        <v>3</v>
      </c>
      <c r="H280" s="85" t="s">
        <v>438</v>
      </c>
    </row>
    <row r="281" spans="2:8" ht="15">
      <c r="B281" s="87">
        <v>4</v>
      </c>
      <c r="C281" s="63" t="s">
        <v>65</v>
      </c>
      <c r="D281" s="61">
        <v>1999</v>
      </c>
      <c r="E281" s="61" t="s">
        <v>62</v>
      </c>
      <c r="F281" s="61" t="s">
        <v>517</v>
      </c>
      <c r="G281" s="61">
        <v>4</v>
      </c>
      <c r="H281" s="61" t="s">
        <v>438</v>
      </c>
    </row>
    <row r="282" spans="2:8" ht="15">
      <c r="B282" s="87">
        <v>5</v>
      </c>
      <c r="C282" s="63" t="s">
        <v>229</v>
      </c>
      <c r="D282" s="61">
        <v>2003</v>
      </c>
      <c r="E282" s="61" t="s">
        <v>23</v>
      </c>
      <c r="F282" s="61" t="s">
        <v>518</v>
      </c>
      <c r="G282" s="61">
        <v>5</v>
      </c>
      <c r="H282" s="61" t="s">
        <v>453</v>
      </c>
    </row>
    <row r="283" spans="2:8" ht="15">
      <c r="B283" s="87">
        <v>6</v>
      </c>
      <c r="C283" s="63" t="s">
        <v>146</v>
      </c>
      <c r="D283" s="61">
        <v>2003</v>
      </c>
      <c r="E283" s="61" t="s">
        <v>130</v>
      </c>
      <c r="F283" s="61" t="s">
        <v>519</v>
      </c>
      <c r="G283" s="61">
        <v>6</v>
      </c>
      <c r="H283" s="61" t="s">
        <v>453</v>
      </c>
    </row>
    <row r="284" spans="2:8" ht="15">
      <c r="B284" s="87">
        <v>7</v>
      </c>
      <c r="C284" s="63" t="s">
        <v>83</v>
      </c>
      <c r="D284" s="61">
        <v>2004</v>
      </c>
      <c r="E284" s="61" t="s">
        <v>31</v>
      </c>
      <c r="F284" s="61" t="s">
        <v>520</v>
      </c>
      <c r="G284" s="61">
        <v>7</v>
      </c>
      <c r="H284" s="61" t="s">
        <v>453</v>
      </c>
    </row>
    <row r="285" spans="2:8" ht="15">
      <c r="B285" s="87">
        <v>8</v>
      </c>
      <c r="C285" s="63" t="s">
        <v>165</v>
      </c>
      <c r="D285" s="61">
        <v>2004</v>
      </c>
      <c r="E285" s="61" t="s">
        <v>31</v>
      </c>
      <c r="F285" s="61" t="s">
        <v>521</v>
      </c>
      <c r="G285" s="61">
        <v>8</v>
      </c>
      <c r="H285" s="61" t="s">
        <v>453</v>
      </c>
    </row>
    <row r="286" spans="2:8" ht="15">
      <c r="B286" s="87">
        <v>9</v>
      </c>
      <c r="C286" s="88" t="s">
        <v>218</v>
      </c>
      <c r="D286" s="87">
        <v>2006</v>
      </c>
      <c r="E286" s="87" t="s">
        <v>62</v>
      </c>
      <c r="F286" s="87" t="s">
        <v>522</v>
      </c>
      <c r="G286" s="61">
        <v>9</v>
      </c>
      <c r="H286" s="61" t="s">
        <v>453</v>
      </c>
    </row>
    <row r="287" spans="2:8" ht="15">
      <c r="B287" s="87">
        <v>10</v>
      </c>
      <c r="C287" s="63" t="s">
        <v>104</v>
      </c>
      <c r="D287" s="61">
        <v>2004</v>
      </c>
      <c r="E287" s="61" t="s">
        <v>31</v>
      </c>
      <c r="F287" s="61" t="s">
        <v>523</v>
      </c>
      <c r="G287" s="61">
        <v>10</v>
      </c>
      <c r="H287" s="61" t="s">
        <v>453</v>
      </c>
    </row>
    <row r="288" spans="2:8" ht="15">
      <c r="B288" s="87">
        <v>11</v>
      </c>
      <c r="C288" s="63" t="s">
        <v>365</v>
      </c>
      <c r="D288" s="61">
        <v>2005</v>
      </c>
      <c r="E288" s="61" t="s">
        <v>23</v>
      </c>
      <c r="F288" s="61" t="s">
        <v>524</v>
      </c>
      <c r="G288" s="61">
        <v>11</v>
      </c>
      <c r="H288" s="61" t="s">
        <v>453</v>
      </c>
    </row>
    <row r="289" spans="2:8" ht="15">
      <c r="B289" s="87">
        <v>12</v>
      </c>
      <c r="C289" s="88" t="s">
        <v>222</v>
      </c>
      <c r="D289" s="87">
        <v>2005</v>
      </c>
      <c r="E289" s="87" t="s">
        <v>62</v>
      </c>
      <c r="F289" s="87" t="s">
        <v>525</v>
      </c>
      <c r="G289" s="61">
        <v>12</v>
      </c>
      <c r="H289" s="61" t="s">
        <v>453</v>
      </c>
    </row>
    <row r="290" spans="2:8" ht="15">
      <c r="B290" s="87">
        <v>13</v>
      </c>
      <c r="C290" s="63" t="s">
        <v>149</v>
      </c>
      <c r="D290" s="61">
        <v>1996</v>
      </c>
      <c r="E290" s="61" t="s">
        <v>62</v>
      </c>
      <c r="F290" s="61" t="s">
        <v>526</v>
      </c>
      <c r="G290" s="61">
        <v>13</v>
      </c>
      <c r="H290" s="61" t="s">
        <v>453</v>
      </c>
    </row>
    <row r="291" spans="2:8" ht="15">
      <c r="B291" s="87">
        <v>14</v>
      </c>
      <c r="C291" s="63" t="s">
        <v>527</v>
      </c>
      <c r="D291" s="61">
        <v>2004</v>
      </c>
      <c r="E291" s="61" t="s">
        <v>23</v>
      </c>
      <c r="F291" s="61" t="s">
        <v>528</v>
      </c>
      <c r="G291" s="61">
        <v>14</v>
      </c>
      <c r="H291" s="61" t="s">
        <v>453</v>
      </c>
    </row>
    <row r="292" spans="2:8" ht="15">
      <c r="B292" s="87">
        <v>15</v>
      </c>
      <c r="C292" s="63" t="s">
        <v>85</v>
      </c>
      <c r="D292" s="61">
        <v>2002</v>
      </c>
      <c r="E292" s="61" t="s">
        <v>31</v>
      </c>
      <c r="F292" s="61" t="s">
        <v>529</v>
      </c>
      <c r="G292" s="61">
        <v>24</v>
      </c>
      <c r="H292" s="61" t="s">
        <v>453</v>
      </c>
    </row>
    <row r="293" spans="2:8" ht="15">
      <c r="B293" s="87">
        <v>16</v>
      </c>
      <c r="C293" s="63" t="s">
        <v>84</v>
      </c>
      <c r="D293" s="61">
        <v>2006</v>
      </c>
      <c r="E293" s="61" t="s">
        <v>31</v>
      </c>
      <c r="F293" s="61" t="s">
        <v>530</v>
      </c>
      <c r="G293" s="61">
        <v>15</v>
      </c>
      <c r="H293" s="61" t="s">
        <v>453</v>
      </c>
    </row>
    <row r="294" spans="2:8" ht="15">
      <c r="B294" s="87">
        <v>17</v>
      </c>
      <c r="C294" s="63" t="s">
        <v>60</v>
      </c>
      <c r="D294" s="61">
        <v>2002</v>
      </c>
      <c r="E294" s="61" t="s">
        <v>23</v>
      </c>
      <c r="F294" s="61" t="s">
        <v>531</v>
      </c>
      <c r="G294" s="61">
        <v>16</v>
      </c>
      <c r="H294" s="61" t="s">
        <v>453</v>
      </c>
    </row>
    <row r="295" spans="2:8" ht="15">
      <c r="B295" s="87">
        <v>18</v>
      </c>
      <c r="C295" s="63" t="s">
        <v>231</v>
      </c>
      <c r="D295" s="61">
        <v>2002</v>
      </c>
      <c r="E295" s="61" t="s">
        <v>23</v>
      </c>
      <c r="F295" s="61" t="s">
        <v>532</v>
      </c>
      <c r="G295" s="61">
        <v>17</v>
      </c>
      <c r="H295" s="61" t="s">
        <v>453</v>
      </c>
    </row>
    <row r="296" spans="2:8" ht="15">
      <c r="B296" s="87">
        <v>19</v>
      </c>
      <c r="C296" s="63" t="s">
        <v>147</v>
      </c>
      <c r="D296" s="61">
        <v>2003</v>
      </c>
      <c r="E296" s="61" t="s">
        <v>130</v>
      </c>
      <c r="F296" s="61" t="s">
        <v>533</v>
      </c>
      <c r="G296" s="61">
        <v>18</v>
      </c>
      <c r="H296" s="61" t="s">
        <v>453</v>
      </c>
    </row>
    <row r="297" spans="2:8" ht="15">
      <c r="B297" s="87">
        <v>20</v>
      </c>
      <c r="C297" s="63" t="s">
        <v>219</v>
      </c>
      <c r="D297" s="61">
        <v>2005</v>
      </c>
      <c r="E297" s="61" t="s">
        <v>23</v>
      </c>
      <c r="F297" s="61" t="s">
        <v>534</v>
      </c>
      <c r="G297" s="61">
        <v>19</v>
      </c>
      <c r="H297" s="61" t="s">
        <v>453</v>
      </c>
    </row>
    <row r="298" spans="2:8" ht="15">
      <c r="B298" s="87">
        <v>21</v>
      </c>
      <c r="C298" s="63" t="s">
        <v>535</v>
      </c>
      <c r="D298" s="61">
        <v>2005</v>
      </c>
      <c r="E298" s="61" t="s">
        <v>130</v>
      </c>
      <c r="F298" s="61" t="s">
        <v>536</v>
      </c>
      <c r="G298" s="61">
        <v>20</v>
      </c>
      <c r="H298" s="61" t="s">
        <v>463</v>
      </c>
    </row>
    <row r="299" spans="2:8" ht="15">
      <c r="B299" s="87">
        <v>22</v>
      </c>
      <c r="C299" s="63" t="s">
        <v>221</v>
      </c>
      <c r="D299" s="61">
        <v>2006</v>
      </c>
      <c r="E299" s="61" t="s">
        <v>23</v>
      </c>
      <c r="F299" s="61" t="s">
        <v>537</v>
      </c>
      <c r="G299" s="61">
        <v>21</v>
      </c>
      <c r="H299" s="61" t="s">
        <v>463</v>
      </c>
    </row>
    <row r="300" spans="2:8" ht="15">
      <c r="B300" s="87">
        <v>23</v>
      </c>
      <c r="C300" s="63" t="s">
        <v>538</v>
      </c>
      <c r="D300" s="61">
        <v>2003</v>
      </c>
      <c r="E300" s="61" t="s">
        <v>23</v>
      </c>
      <c r="F300" s="61" t="s">
        <v>539</v>
      </c>
      <c r="G300" s="61">
        <v>22</v>
      </c>
      <c r="H300" s="61" t="s">
        <v>463</v>
      </c>
    </row>
    <row r="301" spans="2:8" ht="15">
      <c r="B301" s="87">
        <v>24</v>
      </c>
      <c r="C301" s="63" t="s">
        <v>540</v>
      </c>
      <c r="D301" s="61">
        <v>2006</v>
      </c>
      <c r="E301" s="61" t="s">
        <v>23</v>
      </c>
      <c r="F301" s="61" t="s">
        <v>541</v>
      </c>
      <c r="G301" s="61">
        <v>23</v>
      </c>
      <c r="H301" s="61" t="s">
        <v>463</v>
      </c>
    </row>
    <row r="302" spans="2:8" ht="15">
      <c r="B302" s="87">
        <v>25</v>
      </c>
      <c r="C302" s="63" t="s">
        <v>102</v>
      </c>
      <c r="D302" s="61">
        <v>2000</v>
      </c>
      <c r="E302" s="61" t="s">
        <v>23</v>
      </c>
      <c r="F302" s="61" t="s">
        <v>542</v>
      </c>
      <c r="G302" s="87">
        <v>25</v>
      </c>
      <c r="H302" s="61" t="s">
        <v>463</v>
      </c>
    </row>
    <row r="303" spans="2:8" ht="15">
      <c r="B303" s="87">
        <v>26</v>
      </c>
      <c r="C303" s="63" t="s">
        <v>543</v>
      </c>
      <c r="D303" s="61">
        <v>2004</v>
      </c>
      <c r="E303" s="61" t="s">
        <v>31</v>
      </c>
      <c r="F303" s="61" t="s">
        <v>544</v>
      </c>
      <c r="G303" s="87">
        <v>26</v>
      </c>
      <c r="H303" s="61" t="s">
        <v>463</v>
      </c>
    </row>
    <row r="304" spans="2:8" ht="15">
      <c r="B304" s="87">
        <v>27</v>
      </c>
      <c r="C304" s="63" t="s">
        <v>157</v>
      </c>
      <c r="D304" s="61">
        <v>2006</v>
      </c>
      <c r="E304" s="61" t="s">
        <v>31</v>
      </c>
      <c r="F304" s="61" t="s">
        <v>545</v>
      </c>
      <c r="G304" s="87">
        <v>27</v>
      </c>
      <c r="H304" s="61" t="s">
        <v>463</v>
      </c>
    </row>
    <row r="305" spans="2:8" ht="15">
      <c r="B305" s="87">
        <v>28</v>
      </c>
      <c r="C305" s="63" t="s">
        <v>546</v>
      </c>
      <c r="D305" s="61">
        <v>2004</v>
      </c>
      <c r="E305" s="61" t="s">
        <v>31</v>
      </c>
      <c r="F305" s="61" t="s">
        <v>547</v>
      </c>
      <c r="G305" s="87">
        <v>28</v>
      </c>
      <c r="H305" s="61" t="s">
        <v>463</v>
      </c>
    </row>
    <row r="306" spans="2:8" ht="15">
      <c r="B306" s="87">
        <v>29</v>
      </c>
      <c r="C306" s="63" t="s">
        <v>67</v>
      </c>
      <c r="D306" s="61">
        <v>1968</v>
      </c>
      <c r="E306" s="61" t="s">
        <v>68</v>
      </c>
      <c r="F306" s="61" t="s">
        <v>548</v>
      </c>
      <c r="G306" s="87">
        <v>29</v>
      </c>
      <c r="H306" s="61" t="s">
        <v>463</v>
      </c>
    </row>
    <row r="307" spans="2:8" ht="15">
      <c r="B307" s="87">
        <v>30</v>
      </c>
      <c r="C307" s="88" t="s">
        <v>426</v>
      </c>
      <c r="D307" s="87">
        <v>2006</v>
      </c>
      <c r="E307" s="87" t="s">
        <v>62</v>
      </c>
      <c r="F307" s="87" t="s">
        <v>549</v>
      </c>
      <c r="G307" s="87">
        <v>30</v>
      </c>
      <c r="H307" s="61" t="s">
        <v>463</v>
      </c>
    </row>
    <row r="308" spans="2:8" ht="15">
      <c r="B308" s="87">
        <v>31</v>
      </c>
      <c r="C308" s="63" t="s">
        <v>550</v>
      </c>
      <c r="D308" s="61">
        <v>2006</v>
      </c>
      <c r="E308" s="61" t="s">
        <v>31</v>
      </c>
      <c r="F308" s="61" t="s">
        <v>551</v>
      </c>
      <c r="G308" s="87">
        <v>31</v>
      </c>
      <c r="H308" s="61" t="s">
        <v>463</v>
      </c>
    </row>
    <row r="309" spans="2:8" ht="15">
      <c r="B309" s="87">
        <v>32</v>
      </c>
      <c r="C309" s="63" t="s">
        <v>552</v>
      </c>
      <c r="D309" s="61">
        <v>2004</v>
      </c>
      <c r="E309" s="61" t="s">
        <v>23</v>
      </c>
      <c r="F309" s="61" t="s">
        <v>553</v>
      </c>
      <c r="G309" s="87">
        <v>32</v>
      </c>
      <c r="H309" s="61" t="s">
        <v>463</v>
      </c>
    </row>
    <row r="310" spans="2:8" ht="15">
      <c r="B310" s="87">
        <v>33</v>
      </c>
      <c r="C310" s="63" t="s">
        <v>225</v>
      </c>
      <c r="D310" s="61">
        <v>2004</v>
      </c>
      <c r="E310" s="61" t="s">
        <v>23</v>
      </c>
      <c r="F310" s="61" t="s">
        <v>554</v>
      </c>
      <c r="G310" s="87">
        <v>33</v>
      </c>
      <c r="H310" s="61" t="s">
        <v>463</v>
      </c>
    </row>
    <row r="311" spans="2:8" ht="15">
      <c r="B311" s="87">
        <v>34</v>
      </c>
      <c r="C311" s="63" t="s">
        <v>53</v>
      </c>
      <c r="D311" s="61">
        <v>1972</v>
      </c>
      <c r="E311" s="61" t="s">
        <v>31</v>
      </c>
      <c r="F311" s="61" t="s">
        <v>555</v>
      </c>
      <c r="G311" s="87">
        <v>34</v>
      </c>
      <c r="H311" s="61" t="s">
        <v>463</v>
      </c>
    </row>
    <row r="312" spans="2:8" ht="15">
      <c r="B312" s="87">
        <v>35</v>
      </c>
      <c r="C312" s="63" t="s">
        <v>144</v>
      </c>
      <c r="D312" s="61">
        <v>2003</v>
      </c>
      <c r="E312" s="61" t="s">
        <v>62</v>
      </c>
      <c r="F312" s="61" t="s">
        <v>556</v>
      </c>
      <c r="G312" s="87">
        <v>35</v>
      </c>
      <c r="H312" s="61" t="s">
        <v>463</v>
      </c>
    </row>
    <row r="313" spans="2:8" ht="15">
      <c r="B313" s="87">
        <v>36</v>
      </c>
      <c r="C313" s="63" t="s">
        <v>223</v>
      </c>
      <c r="D313" s="61">
        <v>2004</v>
      </c>
      <c r="E313" s="61" t="s">
        <v>130</v>
      </c>
      <c r="F313" s="61" t="s">
        <v>557</v>
      </c>
      <c r="G313" s="87">
        <v>36</v>
      </c>
      <c r="H313" s="61" t="s">
        <v>463</v>
      </c>
    </row>
    <row r="314" spans="2:8" ht="15">
      <c r="B314" s="87">
        <v>37</v>
      </c>
      <c r="C314" s="63" t="s">
        <v>558</v>
      </c>
      <c r="D314" s="61">
        <v>2002</v>
      </c>
      <c r="E314" s="61" t="s">
        <v>62</v>
      </c>
      <c r="F314" s="61" t="s">
        <v>559</v>
      </c>
      <c r="G314" s="87">
        <v>37</v>
      </c>
      <c r="H314" s="61" t="s">
        <v>463</v>
      </c>
    </row>
    <row r="315" spans="2:8" ht="15">
      <c r="B315" s="87">
        <v>38</v>
      </c>
      <c r="C315" s="88" t="s">
        <v>261</v>
      </c>
      <c r="D315" s="87">
        <v>2006</v>
      </c>
      <c r="E315" s="87" t="s">
        <v>130</v>
      </c>
      <c r="F315" s="87" t="s">
        <v>560</v>
      </c>
      <c r="G315" s="87">
        <v>38</v>
      </c>
      <c r="H315" s="61" t="s">
        <v>463</v>
      </c>
    </row>
    <row r="316" spans="2:8" ht="15">
      <c r="B316" s="87">
        <v>39</v>
      </c>
      <c r="C316" s="63" t="s">
        <v>233</v>
      </c>
      <c r="D316" s="61">
        <v>2002</v>
      </c>
      <c r="E316" s="61" t="s">
        <v>130</v>
      </c>
      <c r="F316" s="61" t="s">
        <v>561</v>
      </c>
      <c r="G316" s="87">
        <v>39</v>
      </c>
      <c r="H316" s="61" t="s">
        <v>463</v>
      </c>
    </row>
    <row r="317" spans="2:8" ht="15">
      <c r="B317" s="87">
        <v>40</v>
      </c>
      <c r="C317" s="88" t="s">
        <v>562</v>
      </c>
      <c r="D317" s="87">
        <v>2006</v>
      </c>
      <c r="E317" s="87" t="s">
        <v>23</v>
      </c>
      <c r="F317" s="87" t="s">
        <v>563</v>
      </c>
      <c r="G317" s="87">
        <v>40</v>
      </c>
      <c r="H317" s="61" t="s">
        <v>463</v>
      </c>
    </row>
    <row r="318" spans="2:8" ht="15">
      <c r="B318" s="87">
        <v>41</v>
      </c>
      <c r="C318" s="88" t="s">
        <v>262</v>
      </c>
      <c r="D318" s="87">
        <v>2005</v>
      </c>
      <c r="E318" s="87" t="s">
        <v>23</v>
      </c>
      <c r="F318" s="87" t="s">
        <v>564</v>
      </c>
      <c r="G318" s="87">
        <v>41</v>
      </c>
      <c r="H318" s="61" t="s">
        <v>463</v>
      </c>
    </row>
    <row r="319" spans="2:8" ht="15">
      <c r="B319" s="87">
        <v>42</v>
      </c>
      <c r="C319" s="63" t="s">
        <v>106</v>
      </c>
      <c r="D319" s="61">
        <v>2003</v>
      </c>
      <c r="E319" s="61" t="s">
        <v>31</v>
      </c>
      <c r="F319" s="61" t="s">
        <v>565</v>
      </c>
      <c r="G319" s="87">
        <v>42</v>
      </c>
      <c r="H319" s="61" t="s">
        <v>463</v>
      </c>
    </row>
    <row r="320" spans="2:8" ht="15">
      <c r="B320" s="87">
        <v>43</v>
      </c>
      <c r="C320" s="63" t="s">
        <v>566</v>
      </c>
      <c r="D320" s="61">
        <v>1998</v>
      </c>
      <c r="E320" s="61" t="s">
        <v>23</v>
      </c>
      <c r="F320" s="61" t="s">
        <v>567</v>
      </c>
      <c r="G320" s="87">
        <v>43</v>
      </c>
      <c r="H320" s="61" t="s">
        <v>463</v>
      </c>
    </row>
    <row r="321" spans="2:8" ht="15">
      <c r="B321" s="87">
        <v>44</v>
      </c>
      <c r="C321" s="88" t="s">
        <v>258</v>
      </c>
      <c r="D321" s="87">
        <v>2004</v>
      </c>
      <c r="E321" s="87" t="s">
        <v>23</v>
      </c>
      <c r="F321" s="87" t="s">
        <v>568</v>
      </c>
      <c r="G321" s="87">
        <v>44</v>
      </c>
      <c r="H321" s="61" t="s">
        <v>482</v>
      </c>
    </row>
    <row r="322" spans="2:8" ht="15">
      <c r="B322" s="87">
        <v>45</v>
      </c>
      <c r="C322" s="63" t="s">
        <v>234</v>
      </c>
      <c r="D322" s="61">
        <v>2003</v>
      </c>
      <c r="E322" s="61" t="s">
        <v>62</v>
      </c>
      <c r="F322" s="61" t="s">
        <v>569</v>
      </c>
      <c r="G322" s="87">
        <v>45</v>
      </c>
      <c r="H322" s="61" t="s">
        <v>482</v>
      </c>
    </row>
    <row r="323" spans="2:8" ht="15">
      <c r="B323" s="87">
        <v>46</v>
      </c>
      <c r="C323" s="88" t="s">
        <v>259</v>
      </c>
      <c r="D323" s="87">
        <v>2004</v>
      </c>
      <c r="E323" s="87" t="s">
        <v>23</v>
      </c>
      <c r="F323" s="87" t="s">
        <v>570</v>
      </c>
      <c r="G323" s="87">
        <v>46</v>
      </c>
      <c r="H323" s="61" t="s">
        <v>482</v>
      </c>
    </row>
    <row r="324" spans="2:8" ht="15">
      <c r="B324" s="87">
        <v>47</v>
      </c>
      <c r="C324" s="63" t="s">
        <v>571</v>
      </c>
      <c r="D324" s="61">
        <v>1980</v>
      </c>
      <c r="E324" s="61" t="s">
        <v>23</v>
      </c>
      <c r="F324" s="61" t="s">
        <v>572</v>
      </c>
      <c r="G324" s="87">
        <v>47</v>
      </c>
      <c r="H324" s="61" t="s">
        <v>482</v>
      </c>
    </row>
    <row r="325" spans="2:8" ht="15">
      <c r="B325" s="87">
        <v>48</v>
      </c>
      <c r="C325" s="63" t="s">
        <v>573</v>
      </c>
      <c r="D325" s="61">
        <v>1978</v>
      </c>
      <c r="E325" s="61" t="s">
        <v>23</v>
      </c>
      <c r="F325" s="61" t="s">
        <v>574</v>
      </c>
      <c r="G325" s="87">
        <v>48</v>
      </c>
      <c r="H325" s="61" t="s">
        <v>482</v>
      </c>
    </row>
    <row r="326" spans="2:8" ht="15">
      <c r="B326" s="87">
        <v>49</v>
      </c>
      <c r="C326" s="88" t="s">
        <v>260</v>
      </c>
      <c r="D326" s="87">
        <v>2005</v>
      </c>
      <c r="E326" s="87" t="s">
        <v>23</v>
      </c>
      <c r="F326" s="87" t="s">
        <v>575</v>
      </c>
      <c r="G326" s="87">
        <v>49</v>
      </c>
      <c r="H326" s="61" t="s">
        <v>482</v>
      </c>
    </row>
    <row r="327" spans="2:8" ht="15">
      <c r="B327" s="87">
        <v>50</v>
      </c>
      <c r="C327" s="63" t="s">
        <v>576</v>
      </c>
      <c r="D327" s="61">
        <v>1999</v>
      </c>
      <c r="E327" s="61" t="s">
        <v>68</v>
      </c>
      <c r="F327" s="61" t="s">
        <v>577</v>
      </c>
      <c r="G327" s="87">
        <v>50</v>
      </c>
      <c r="H327" s="61" t="s">
        <v>482</v>
      </c>
    </row>
    <row r="328" spans="2:8" ht="15">
      <c r="B328" s="87">
        <v>51</v>
      </c>
      <c r="C328" s="63" t="s">
        <v>578</v>
      </c>
      <c r="D328" s="61">
        <v>2006</v>
      </c>
      <c r="E328" s="61" t="s">
        <v>23</v>
      </c>
      <c r="F328" s="61" t="s">
        <v>579</v>
      </c>
      <c r="G328" s="87">
        <v>51</v>
      </c>
      <c r="H328" s="61" t="s">
        <v>482</v>
      </c>
    </row>
    <row r="329" spans="2:8" ht="15">
      <c r="B329" s="87">
        <v>52</v>
      </c>
      <c r="C329" s="63" t="s">
        <v>150</v>
      </c>
      <c r="D329" s="61">
        <v>1978</v>
      </c>
      <c r="E329" s="61" t="s">
        <v>23</v>
      </c>
      <c r="F329" s="61" t="s">
        <v>580</v>
      </c>
      <c r="G329" s="87">
        <v>52</v>
      </c>
      <c r="H329" s="61" t="s">
        <v>482</v>
      </c>
    </row>
    <row r="330" spans="2:8" ht="15">
      <c r="B330" s="87">
        <v>53</v>
      </c>
      <c r="C330" s="63" t="s">
        <v>581</v>
      </c>
      <c r="D330" s="61">
        <v>2001</v>
      </c>
      <c r="E330" s="61" t="s">
        <v>23</v>
      </c>
      <c r="F330" s="61" t="s">
        <v>582</v>
      </c>
      <c r="G330" s="87">
        <v>53</v>
      </c>
      <c r="H330" s="61" t="s">
        <v>482</v>
      </c>
    </row>
    <row r="331" spans="2:8" ht="15">
      <c r="B331" s="87">
        <v>54</v>
      </c>
      <c r="C331" s="63" t="s">
        <v>583</v>
      </c>
      <c r="D331" s="61">
        <v>2000</v>
      </c>
      <c r="E331" s="61" t="s">
        <v>23</v>
      </c>
      <c r="F331" s="61" t="s">
        <v>584</v>
      </c>
      <c r="G331" s="87">
        <v>54</v>
      </c>
      <c r="H331" s="61" t="s">
        <v>482</v>
      </c>
    </row>
    <row r="332" spans="2:8" ht="15">
      <c r="B332" s="87">
        <v>55</v>
      </c>
      <c r="C332" s="88" t="s">
        <v>585</v>
      </c>
      <c r="D332" s="87">
        <v>2007</v>
      </c>
      <c r="E332" s="87" t="s">
        <v>23</v>
      </c>
      <c r="F332" s="87" t="s">
        <v>586</v>
      </c>
      <c r="G332" s="87">
        <v>55</v>
      </c>
      <c r="H332" s="61" t="s">
        <v>482</v>
      </c>
    </row>
    <row r="333" spans="2:8" ht="15">
      <c r="B333" s="87">
        <v>56</v>
      </c>
      <c r="C333" s="63" t="s">
        <v>142</v>
      </c>
      <c r="D333" s="61">
        <v>2004</v>
      </c>
      <c r="E333" s="61" t="s">
        <v>23</v>
      </c>
      <c r="F333" s="61" t="s">
        <v>587</v>
      </c>
      <c r="G333" s="87">
        <v>56</v>
      </c>
      <c r="H333" s="61"/>
    </row>
    <row r="334" spans="2:8" ht="15">
      <c r="B334" s="87">
        <v>57</v>
      </c>
      <c r="C334" s="63" t="s">
        <v>588</v>
      </c>
      <c r="D334" s="61">
        <v>1969</v>
      </c>
      <c r="E334" s="61" t="s">
        <v>23</v>
      </c>
      <c r="F334" s="61" t="s">
        <v>589</v>
      </c>
      <c r="G334" s="87">
        <v>57</v>
      </c>
      <c r="H334" s="61"/>
    </row>
    <row r="335" spans="2:8" ht="15">
      <c r="B335" s="87">
        <v>58</v>
      </c>
      <c r="C335" s="63" t="s">
        <v>109</v>
      </c>
      <c r="D335" s="61">
        <v>2001</v>
      </c>
      <c r="E335" s="61" t="s">
        <v>62</v>
      </c>
      <c r="F335" s="61" t="s">
        <v>590</v>
      </c>
      <c r="G335" s="87">
        <v>58</v>
      </c>
      <c r="H335" s="61"/>
    </row>
    <row r="336" spans="2:8" ht="15">
      <c r="B336" s="87">
        <v>59</v>
      </c>
      <c r="C336" s="63" t="s">
        <v>591</v>
      </c>
      <c r="D336" s="61">
        <v>2000</v>
      </c>
      <c r="E336" s="61" t="s">
        <v>68</v>
      </c>
      <c r="F336" s="61" t="s">
        <v>592</v>
      </c>
      <c r="G336" s="87">
        <v>59</v>
      </c>
      <c r="H336" s="61"/>
    </row>
    <row r="337" spans="2:8" ht="15">
      <c r="B337" s="87">
        <v>60</v>
      </c>
      <c r="C337" s="63" t="s">
        <v>593</v>
      </c>
      <c r="D337" s="61">
        <v>2004</v>
      </c>
      <c r="E337" s="61" t="s">
        <v>31</v>
      </c>
      <c r="F337" s="61" t="s">
        <v>594</v>
      </c>
      <c r="G337" s="87">
        <v>60</v>
      </c>
      <c r="H337" s="89"/>
    </row>
    <row r="338" spans="2:8" ht="15">
      <c r="B338" s="87">
        <v>61</v>
      </c>
      <c r="C338" s="63" t="s">
        <v>595</v>
      </c>
      <c r="D338" s="61">
        <v>2006</v>
      </c>
      <c r="E338" s="61" t="s">
        <v>23</v>
      </c>
      <c r="F338" s="61" t="s">
        <v>596</v>
      </c>
      <c r="G338" s="87">
        <v>61</v>
      </c>
      <c r="H338" s="89"/>
    </row>
    <row r="339" spans="2:8" ht="15">
      <c r="B339" s="87">
        <v>62</v>
      </c>
      <c r="C339" s="63" t="s">
        <v>597</v>
      </c>
      <c r="D339" s="61">
        <v>2007</v>
      </c>
      <c r="E339" s="61" t="s">
        <v>130</v>
      </c>
      <c r="F339" s="61" t="s">
        <v>598</v>
      </c>
      <c r="G339" s="87">
        <v>62</v>
      </c>
      <c r="H339" s="89"/>
    </row>
    <row r="340" spans="2:8" ht="15">
      <c r="B340" s="87">
        <v>63</v>
      </c>
      <c r="C340" s="63" t="s">
        <v>599</v>
      </c>
      <c r="D340" s="61">
        <v>2007</v>
      </c>
      <c r="E340" s="61" t="s">
        <v>23</v>
      </c>
      <c r="F340" s="61" t="s">
        <v>600</v>
      </c>
      <c r="G340" s="87">
        <v>63</v>
      </c>
      <c r="H340" s="89"/>
    </row>
    <row r="341" spans="2:8" ht="15">
      <c r="B341" s="87">
        <v>64</v>
      </c>
      <c r="C341" s="63" t="s">
        <v>601</v>
      </c>
      <c r="D341" s="61">
        <v>1965</v>
      </c>
      <c r="E341" s="61" t="s">
        <v>62</v>
      </c>
      <c r="F341" s="61" t="s">
        <v>602</v>
      </c>
      <c r="G341" s="87">
        <v>64</v>
      </c>
      <c r="H341" s="89"/>
    </row>
    <row r="342" spans="2:8" ht="15">
      <c r="B342" s="87">
        <v>65</v>
      </c>
      <c r="C342" s="88" t="s">
        <v>603</v>
      </c>
      <c r="D342" s="87">
        <v>2007</v>
      </c>
      <c r="E342" s="87" t="s">
        <v>23</v>
      </c>
      <c r="F342" s="87" t="s">
        <v>604</v>
      </c>
      <c r="G342" s="87">
        <v>65</v>
      </c>
      <c r="H342" s="89"/>
    </row>
    <row r="344" spans="2:5" ht="23.25">
      <c r="B344" s="64" t="s">
        <v>340</v>
      </c>
      <c r="C344" s="43"/>
      <c r="D344" s="44"/>
      <c r="E344" s="42" t="s">
        <v>605</v>
      </c>
    </row>
    <row r="345" spans="2:8" ht="30">
      <c r="B345" s="72" t="s">
        <v>26</v>
      </c>
      <c r="C345" s="72" t="s">
        <v>217</v>
      </c>
      <c r="D345" s="72" t="s">
        <v>103</v>
      </c>
      <c r="E345" s="72" t="s">
        <v>107</v>
      </c>
      <c r="F345" s="72" t="s">
        <v>433</v>
      </c>
      <c r="G345" s="72" t="s">
        <v>0</v>
      </c>
      <c r="H345" s="72" t="s">
        <v>434</v>
      </c>
    </row>
    <row r="346" spans="2:8" ht="15">
      <c r="B346" s="83">
        <v>1</v>
      </c>
      <c r="C346" s="84" t="s">
        <v>92</v>
      </c>
      <c r="D346" s="83">
        <v>2001</v>
      </c>
      <c r="E346" s="83" t="s">
        <v>62</v>
      </c>
      <c r="F346" s="83" t="s">
        <v>606</v>
      </c>
      <c r="G346" s="83">
        <v>1</v>
      </c>
      <c r="H346" s="83" t="s">
        <v>438</v>
      </c>
    </row>
    <row r="347" spans="2:8" ht="15">
      <c r="B347" s="83">
        <v>2</v>
      </c>
      <c r="C347" s="84" t="s">
        <v>129</v>
      </c>
      <c r="D347" s="83">
        <v>2002</v>
      </c>
      <c r="E347" s="83" t="s">
        <v>130</v>
      </c>
      <c r="F347" s="83" t="s">
        <v>607</v>
      </c>
      <c r="G347" s="83">
        <v>2</v>
      </c>
      <c r="H347" s="83" t="s">
        <v>453</v>
      </c>
    </row>
    <row r="348" spans="2:8" ht="15">
      <c r="B348" s="83">
        <v>3</v>
      </c>
      <c r="C348" s="84" t="s">
        <v>94</v>
      </c>
      <c r="D348" s="83">
        <v>2001</v>
      </c>
      <c r="E348" s="83" t="s">
        <v>62</v>
      </c>
      <c r="F348" s="83" t="s">
        <v>608</v>
      </c>
      <c r="G348" s="83">
        <v>3</v>
      </c>
      <c r="H348" s="83" t="s">
        <v>453</v>
      </c>
    </row>
    <row r="349" spans="2:8" ht="15">
      <c r="B349" s="61">
        <v>4</v>
      </c>
      <c r="C349" s="66" t="s">
        <v>609</v>
      </c>
      <c r="D349" s="61">
        <v>2001</v>
      </c>
      <c r="E349" s="61" t="s">
        <v>23</v>
      </c>
      <c r="F349" s="61" t="s">
        <v>610</v>
      </c>
      <c r="G349" s="61">
        <v>4</v>
      </c>
      <c r="H349" s="61" t="s">
        <v>453</v>
      </c>
    </row>
    <row r="350" spans="2:8" ht="15">
      <c r="B350" s="61">
        <v>5</v>
      </c>
      <c r="C350" s="66" t="s">
        <v>241</v>
      </c>
      <c r="D350" s="61">
        <v>2001</v>
      </c>
      <c r="E350" s="61" t="s">
        <v>23</v>
      </c>
      <c r="F350" s="61" t="s">
        <v>611</v>
      </c>
      <c r="G350" s="61">
        <v>5</v>
      </c>
      <c r="H350" s="61" t="s">
        <v>463</v>
      </c>
    </row>
    <row r="351" spans="2:8" ht="15">
      <c r="B351" s="61">
        <v>6</v>
      </c>
      <c r="C351" s="66" t="s">
        <v>131</v>
      </c>
      <c r="D351" s="61">
        <v>2002</v>
      </c>
      <c r="E351" s="61" t="s">
        <v>62</v>
      </c>
      <c r="F351" s="61" t="s">
        <v>612</v>
      </c>
      <c r="G351" s="61">
        <v>6</v>
      </c>
      <c r="H351" s="61" t="s">
        <v>463</v>
      </c>
    </row>
    <row r="352" spans="2:8" ht="15">
      <c r="B352" s="61">
        <v>7</v>
      </c>
      <c r="C352" s="66" t="s">
        <v>93</v>
      </c>
      <c r="D352" s="61">
        <v>2003</v>
      </c>
      <c r="E352" s="61" t="s">
        <v>62</v>
      </c>
      <c r="F352" s="61" t="s">
        <v>613</v>
      </c>
      <c r="G352" s="61">
        <v>7</v>
      </c>
      <c r="H352" s="61" t="s">
        <v>463</v>
      </c>
    </row>
    <row r="353" spans="2:8" ht="15">
      <c r="B353" s="61">
        <v>8</v>
      </c>
      <c r="C353" s="90" t="s">
        <v>245</v>
      </c>
      <c r="D353" s="87">
        <v>2004</v>
      </c>
      <c r="E353" s="87" t="s">
        <v>23</v>
      </c>
      <c r="F353" s="87" t="s">
        <v>614</v>
      </c>
      <c r="G353" s="61">
        <v>8</v>
      </c>
      <c r="H353" s="61" t="s">
        <v>463</v>
      </c>
    </row>
    <row r="354" spans="2:8" ht="15">
      <c r="B354" s="61">
        <v>9</v>
      </c>
      <c r="C354" s="66" t="s">
        <v>79</v>
      </c>
      <c r="D354" s="61">
        <v>2004</v>
      </c>
      <c r="E354" s="61" t="s">
        <v>31</v>
      </c>
      <c r="F354" s="61" t="s">
        <v>615</v>
      </c>
      <c r="G354" s="61">
        <v>9</v>
      </c>
      <c r="H354" s="61" t="s">
        <v>463</v>
      </c>
    </row>
    <row r="355" spans="2:8" ht="15">
      <c r="B355" s="61">
        <v>10</v>
      </c>
      <c r="C355" s="66" t="s">
        <v>235</v>
      </c>
      <c r="D355" s="61">
        <v>2003</v>
      </c>
      <c r="E355" s="61" t="s">
        <v>62</v>
      </c>
      <c r="F355" s="61" t="s">
        <v>616</v>
      </c>
      <c r="G355" s="61">
        <v>10</v>
      </c>
      <c r="H355" s="61" t="s">
        <v>463</v>
      </c>
    </row>
    <row r="356" spans="2:8" ht="15">
      <c r="B356" s="61">
        <v>11</v>
      </c>
      <c r="C356" s="66" t="s">
        <v>169</v>
      </c>
      <c r="D356" s="61">
        <v>2003</v>
      </c>
      <c r="E356" s="61" t="s">
        <v>31</v>
      </c>
      <c r="F356" s="61" t="s">
        <v>617</v>
      </c>
      <c r="G356" s="61">
        <v>11</v>
      </c>
      <c r="H356" s="61" t="s">
        <v>463</v>
      </c>
    </row>
    <row r="357" spans="2:8" ht="15">
      <c r="B357" s="61">
        <v>12</v>
      </c>
      <c r="C357" s="90" t="s">
        <v>263</v>
      </c>
      <c r="D357" s="87">
        <v>2001</v>
      </c>
      <c r="E357" s="87" t="s">
        <v>23</v>
      </c>
      <c r="F357" s="87" t="s">
        <v>618</v>
      </c>
      <c r="G357" s="61">
        <v>12</v>
      </c>
      <c r="H357" s="61" t="s">
        <v>463</v>
      </c>
    </row>
    <row r="358" spans="2:8" ht="15">
      <c r="B358" s="61">
        <v>13</v>
      </c>
      <c r="C358" s="90" t="s">
        <v>619</v>
      </c>
      <c r="D358" s="87">
        <v>2002</v>
      </c>
      <c r="E358" s="87" t="s">
        <v>23</v>
      </c>
      <c r="F358" s="87" t="s">
        <v>620</v>
      </c>
      <c r="G358" s="61">
        <v>13</v>
      </c>
      <c r="H358" s="61" t="s">
        <v>463</v>
      </c>
    </row>
    <row r="359" spans="2:8" ht="15">
      <c r="B359" s="61">
        <v>14</v>
      </c>
      <c r="C359" s="66" t="s">
        <v>266</v>
      </c>
      <c r="D359" s="61">
        <v>2003</v>
      </c>
      <c r="E359" s="61" t="s">
        <v>23</v>
      </c>
      <c r="F359" s="61" t="s">
        <v>621</v>
      </c>
      <c r="G359" s="61">
        <v>14</v>
      </c>
      <c r="H359" s="61" t="s">
        <v>482</v>
      </c>
    </row>
    <row r="360" spans="2:8" ht="15">
      <c r="B360" s="61">
        <v>15</v>
      </c>
      <c r="C360" s="66" t="s">
        <v>80</v>
      </c>
      <c r="D360" s="61">
        <v>2003</v>
      </c>
      <c r="E360" s="61" t="s">
        <v>31</v>
      </c>
      <c r="F360" s="61" t="s">
        <v>622</v>
      </c>
      <c r="G360" s="61">
        <v>15</v>
      </c>
      <c r="H360" s="61" t="s">
        <v>482</v>
      </c>
    </row>
    <row r="361" spans="2:8" ht="15">
      <c r="B361" s="61">
        <v>16</v>
      </c>
      <c r="C361" s="90" t="s">
        <v>623</v>
      </c>
      <c r="D361" s="87">
        <v>2003</v>
      </c>
      <c r="E361" s="87" t="s">
        <v>23</v>
      </c>
      <c r="F361" s="87" t="s">
        <v>624</v>
      </c>
      <c r="G361" s="61">
        <v>16</v>
      </c>
      <c r="H361" s="61" t="s">
        <v>482</v>
      </c>
    </row>
    <row r="362" spans="2:8" ht="15">
      <c r="B362" s="61">
        <v>17</v>
      </c>
      <c r="C362" s="66" t="s">
        <v>206</v>
      </c>
      <c r="D362" s="61">
        <v>2006</v>
      </c>
      <c r="E362" s="61" t="s">
        <v>31</v>
      </c>
      <c r="F362" s="61" t="s">
        <v>625</v>
      </c>
      <c r="G362" s="61">
        <v>17</v>
      </c>
      <c r="H362" s="61" t="s">
        <v>482</v>
      </c>
    </row>
    <row r="363" spans="2:8" ht="15">
      <c r="B363" s="61">
        <v>18</v>
      </c>
      <c r="C363" s="66" t="s">
        <v>386</v>
      </c>
      <c r="D363" s="61">
        <v>2003</v>
      </c>
      <c r="E363" s="61" t="s">
        <v>31</v>
      </c>
      <c r="F363" s="61" t="s">
        <v>626</v>
      </c>
      <c r="G363" s="61">
        <v>18</v>
      </c>
      <c r="H363" s="61" t="s">
        <v>482</v>
      </c>
    </row>
    <row r="364" spans="2:8" ht="15">
      <c r="B364" s="61">
        <v>19</v>
      </c>
      <c r="C364" s="66" t="s">
        <v>238</v>
      </c>
      <c r="D364" s="61">
        <v>2003</v>
      </c>
      <c r="E364" s="61" t="s">
        <v>62</v>
      </c>
      <c r="F364" s="61" t="s">
        <v>627</v>
      </c>
      <c r="G364" s="61">
        <v>19</v>
      </c>
      <c r="H364" s="61" t="s">
        <v>482</v>
      </c>
    </row>
    <row r="365" spans="2:8" ht="15">
      <c r="B365" s="61">
        <v>20</v>
      </c>
      <c r="C365" s="66" t="s">
        <v>628</v>
      </c>
      <c r="D365" s="61">
        <v>2002</v>
      </c>
      <c r="E365" s="61" t="s">
        <v>23</v>
      </c>
      <c r="F365" s="61" t="s">
        <v>629</v>
      </c>
      <c r="G365" s="61">
        <v>20</v>
      </c>
      <c r="H365" s="61" t="s">
        <v>482</v>
      </c>
    </row>
    <row r="366" spans="2:8" ht="15">
      <c r="B366" s="61">
        <v>21</v>
      </c>
      <c r="C366" s="90" t="s">
        <v>250</v>
      </c>
      <c r="D366" s="87">
        <v>2004</v>
      </c>
      <c r="E366" s="87" t="s">
        <v>23</v>
      </c>
      <c r="F366" s="87" t="s">
        <v>630</v>
      </c>
      <c r="G366" s="61">
        <v>21</v>
      </c>
      <c r="H366" s="61" t="s">
        <v>482</v>
      </c>
    </row>
    <row r="367" spans="2:8" ht="15">
      <c r="B367" s="61">
        <v>22</v>
      </c>
      <c r="C367" s="66" t="s">
        <v>631</v>
      </c>
      <c r="D367" s="61">
        <v>2005</v>
      </c>
      <c r="E367" s="61" t="s">
        <v>62</v>
      </c>
      <c r="F367" s="61" t="s">
        <v>632</v>
      </c>
      <c r="G367" s="61">
        <v>22</v>
      </c>
      <c r="H367" s="61" t="s">
        <v>482</v>
      </c>
    </row>
    <row r="368" spans="2:8" ht="15">
      <c r="B368" s="61">
        <v>23</v>
      </c>
      <c r="C368" s="66" t="s">
        <v>126</v>
      </c>
      <c r="D368" s="61">
        <v>2005</v>
      </c>
      <c r="E368" s="61" t="s">
        <v>31</v>
      </c>
      <c r="F368" s="61" t="s">
        <v>633</v>
      </c>
      <c r="G368" s="61">
        <v>23</v>
      </c>
      <c r="H368" s="61" t="s">
        <v>482</v>
      </c>
    </row>
    <row r="369" spans="2:8" ht="15">
      <c r="B369" s="61">
        <v>24</v>
      </c>
      <c r="C369" s="66" t="s">
        <v>96</v>
      </c>
      <c r="D369" s="61">
        <v>2005</v>
      </c>
      <c r="E369" s="61" t="s">
        <v>31</v>
      </c>
      <c r="F369" s="61" t="s">
        <v>634</v>
      </c>
      <c r="G369" s="61">
        <v>24</v>
      </c>
      <c r="H369" s="61" t="s">
        <v>482</v>
      </c>
    </row>
    <row r="370" spans="2:8" ht="15">
      <c r="B370" s="61">
        <v>25</v>
      </c>
      <c r="C370" s="66" t="s">
        <v>635</v>
      </c>
      <c r="D370" s="61">
        <v>2003</v>
      </c>
      <c r="E370" s="61" t="s">
        <v>62</v>
      </c>
      <c r="F370" s="61" t="s">
        <v>636</v>
      </c>
      <c r="G370" s="61">
        <v>25</v>
      </c>
      <c r="H370" s="61" t="s">
        <v>482</v>
      </c>
    </row>
    <row r="371" spans="2:8" ht="15">
      <c r="B371" s="61">
        <v>26</v>
      </c>
      <c r="C371" s="66" t="s">
        <v>637</v>
      </c>
      <c r="D371" s="61">
        <v>2004</v>
      </c>
      <c r="E371" s="61" t="s">
        <v>23</v>
      </c>
      <c r="F371" s="61" t="s">
        <v>638</v>
      </c>
      <c r="G371" s="61">
        <v>26</v>
      </c>
      <c r="H371" s="61" t="s">
        <v>482</v>
      </c>
    </row>
    <row r="372" spans="2:8" ht="15">
      <c r="B372" s="61">
        <v>27</v>
      </c>
      <c r="C372" s="66" t="s">
        <v>639</v>
      </c>
      <c r="D372" s="61">
        <v>2004</v>
      </c>
      <c r="E372" s="61" t="s">
        <v>23</v>
      </c>
      <c r="F372" s="61" t="s">
        <v>640</v>
      </c>
      <c r="G372" s="61">
        <v>27</v>
      </c>
      <c r="H372" s="61"/>
    </row>
    <row r="373" spans="2:8" ht="15">
      <c r="B373" s="61">
        <v>28</v>
      </c>
      <c r="C373" s="66" t="s">
        <v>108</v>
      </c>
      <c r="D373" s="61">
        <v>2002</v>
      </c>
      <c r="E373" s="61" t="s">
        <v>23</v>
      </c>
      <c r="F373" s="61" t="s">
        <v>641</v>
      </c>
      <c r="G373" s="61">
        <v>28</v>
      </c>
      <c r="H373" s="61"/>
    </row>
    <row r="374" spans="2:8" ht="15">
      <c r="B374" s="61">
        <v>29</v>
      </c>
      <c r="C374" s="90" t="s">
        <v>642</v>
      </c>
      <c r="D374" s="87">
        <v>2004</v>
      </c>
      <c r="E374" s="87" t="s">
        <v>23</v>
      </c>
      <c r="F374" s="87" t="s">
        <v>522</v>
      </c>
      <c r="G374" s="61">
        <v>29</v>
      </c>
      <c r="H374" s="61"/>
    </row>
    <row r="375" spans="2:8" ht="15">
      <c r="B375" s="61">
        <v>30</v>
      </c>
      <c r="C375" s="90" t="s">
        <v>247</v>
      </c>
      <c r="D375" s="87">
        <v>2004</v>
      </c>
      <c r="E375" s="87" t="s">
        <v>23</v>
      </c>
      <c r="F375" s="87" t="s">
        <v>643</v>
      </c>
      <c r="G375" s="61">
        <v>30</v>
      </c>
      <c r="H375" s="61"/>
    </row>
    <row r="376" spans="2:8" ht="15">
      <c r="B376" s="61">
        <v>31</v>
      </c>
      <c r="C376" s="66" t="s">
        <v>644</v>
      </c>
      <c r="D376" s="61">
        <v>2004</v>
      </c>
      <c r="E376" s="61" t="s">
        <v>31</v>
      </c>
      <c r="F376" s="61" t="s">
        <v>645</v>
      </c>
      <c r="G376" s="61">
        <v>31</v>
      </c>
      <c r="H376" s="61"/>
    </row>
    <row r="377" spans="2:8" ht="15">
      <c r="B377" s="61">
        <v>32</v>
      </c>
      <c r="C377" s="66" t="s">
        <v>646</v>
      </c>
      <c r="D377" s="61">
        <v>2005</v>
      </c>
      <c r="E377" s="61" t="s">
        <v>31</v>
      </c>
      <c r="F377" s="61" t="s">
        <v>529</v>
      </c>
      <c r="G377" s="61">
        <v>32</v>
      </c>
      <c r="H377" s="61"/>
    </row>
    <row r="378" spans="2:8" ht="15">
      <c r="B378" s="61">
        <v>33</v>
      </c>
      <c r="C378" s="66" t="s">
        <v>647</v>
      </c>
      <c r="D378" s="61">
        <v>2007</v>
      </c>
      <c r="E378" s="61" t="s">
        <v>62</v>
      </c>
      <c r="F378" s="61" t="s">
        <v>648</v>
      </c>
      <c r="G378" s="61">
        <v>33</v>
      </c>
      <c r="H378" s="61"/>
    </row>
    <row r="379" spans="2:8" ht="15">
      <c r="B379" s="61">
        <v>34</v>
      </c>
      <c r="C379" s="66" t="s">
        <v>649</v>
      </c>
      <c r="D379" s="61">
        <v>2004</v>
      </c>
      <c r="E379" s="61" t="s">
        <v>23</v>
      </c>
      <c r="F379" s="61" t="s">
        <v>650</v>
      </c>
      <c r="G379" s="61">
        <v>34</v>
      </c>
      <c r="H379" s="61"/>
    </row>
    <row r="380" spans="2:8" ht="15">
      <c r="B380" s="61">
        <v>35</v>
      </c>
      <c r="C380" s="66" t="s">
        <v>133</v>
      </c>
      <c r="D380" s="61">
        <v>2003</v>
      </c>
      <c r="E380" s="61" t="s">
        <v>130</v>
      </c>
      <c r="F380" s="61" t="s">
        <v>651</v>
      </c>
      <c r="G380" s="61">
        <v>35</v>
      </c>
      <c r="H380" s="61"/>
    </row>
    <row r="381" spans="2:8" ht="15">
      <c r="B381" s="61">
        <v>36</v>
      </c>
      <c r="C381" s="90" t="s">
        <v>264</v>
      </c>
      <c r="D381" s="87">
        <v>2002</v>
      </c>
      <c r="E381" s="87" t="s">
        <v>23</v>
      </c>
      <c r="F381" s="87" t="s">
        <v>652</v>
      </c>
      <c r="G381" s="61">
        <v>36</v>
      </c>
      <c r="H381" s="61"/>
    </row>
    <row r="382" spans="2:8" ht="15">
      <c r="B382" s="61">
        <v>37</v>
      </c>
      <c r="C382" s="66" t="s">
        <v>653</v>
      </c>
      <c r="D382" s="61">
        <v>2003</v>
      </c>
      <c r="E382" s="61" t="s">
        <v>23</v>
      </c>
      <c r="F382" s="61" t="s">
        <v>654</v>
      </c>
      <c r="G382" s="61">
        <v>37</v>
      </c>
      <c r="H382" s="61"/>
    </row>
    <row r="383" spans="2:8" ht="15">
      <c r="B383" s="61">
        <v>38</v>
      </c>
      <c r="C383" s="66" t="s">
        <v>655</v>
      </c>
      <c r="D383" s="61">
        <v>2005</v>
      </c>
      <c r="E383" s="61" t="s">
        <v>130</v>
      </c>
      <c r="F383" s="61" t="s">
        <v>656</v>
      </c>
      <c r="G383" s="61">
        <v>38</v>
      </c>
      <c r="H383" s="61"/>
    </row>
    <row r="384" spans="2:8" ht="15">
      <c r="B384" s="61">
        <v>39</v>
      </c>
      <c r="C384" s="66" t="s">
        <v>657</v>
      </c>
      <c r="D384" s="61">
        <v>2005</v>
      </c>
      <c r="E384" s="61" t="s">
        <v>130</v>
      </c>
      <c r="F384" s="61" t="s">
        <v>658</v>
      </c>
      <c r="G384" s="61">
        <v>39</v>
      </c>
      <c r="H384" s="61"/>
    </row>
    <row r="385" spans="2:8" ht="15">
      <c r="B385" s="61">
        <v>40</v>
      </c>
      <c r="C385" s="66" t="s">
        <v>237</v>
      </c>
      <c r="D385" s="61">
        <v>2003</v>
      </c>
      <c r="E385" s="61" t="s">
        <v>23</v>
      </c>
      <c r="F385" s="61" t="s">
        <v>659</v>
      </c>
      <c r="G385" s="61">
        <v>40</v>
      </c>
      <c r="H385" s="61"/>
    </row>
    <row r="386" spans="2:8" ht="15">
      <c r="B386" s="61">
        <v>41</v>
      </c>
      <c r="C386" s="90" t="s">
        <v>253</v>
      </c>
      <c r="D386" s="87">
        <v>2005</v>
      </c>
      <c r="E386" s="87" t="s">
        <v>23</v>
      </c>
      <c r="F386" s="87" t="s">
        <v>660</v>
      </c>
      <c r="G386" s="61">
        <v>41</v>
      </c>
      <c r="H386" s="61"/>
    </row>
    <row r="387" spans="2:8" ht="15">
      <c r="B387" s="61">
        <v>42</v>
      </c>
      <c r="C387" s="66" t="s">
        <v>661</v>
      </c>
      <c r="D387" s="61">
        <v>2005</v>
      </c>
      <c r="E387" s="61" t="s">
        <v>23</v>
      </c>
      <c r="F387" s="61" t="s">
        <v>662</v>
      </c>
      <c r="G387" s="61">
        <v>42</v>
      </c>
      <c r="H387" s="61"/>
    </row>
    <row r="388" spans="2:8" ht="15">
      <c r="B388" s="61">
        <v>43</v>
      </c>
      <c r="C388" s="66" t="s">
        <v>125</v>
      </c>
      <c r="D388" s="61">
        <v>2005</v>
      </c>
      <c r="E388" s="61" t="s">
        <v>31</v>
      </c>
      <c r="F388" s="61" t="s">
        <v>663</v>
      </c>
      <c r="G388" s="61">
        <v>43</v>
      </c>
      <c r="H388" s="61"/>
    </row>
    <row r="389" spans="2:8" ht="15">
      <c r="B389" s="61">
        <v>44</v>
      </c>
      <c r="C389" s="66" t="s">
        <v>228</v>
      </c>
      <c r="D389" s="61">
        <v>2005</v>
      </c>
      <c r="E389" s="61" t="s">
        <v>23</v>
      </c>
      <c r="F389" s="61" t="s">
        <v>664</v>
      </c>
      <c r="G389" s="61">
        <v>44</v>
      </c>
      <c r="H389" s="61"/>
    </row>
    <row r="390" spans="2:8" ht="15">
      <c r="B390" s="61">
        <v>45</v>
      </c>
      <c r="C390" s="90" t="s">
        <v>665</v>
      </c>
      <c r="D390" s="87">
        <v>2005</v>
      </c>
      <c r="E390" s="87" t="s">
        <v>23</v>
      </c>
      <c r="F390" s="87" t="s">
        <v>666</v>
      </c>
      <c r="G390" s="61">
        <v>45</v>
      </c>
      <c r="H390" s="61"/>
    </row>
    <row r="391" spans="2:8" ht="15">
      <c r="B391" s="61">
        <v>46</v>
      </c>
      <c r="C391" s="66" t="s">
        <v>667</v>
      </c>
      <c r="D391" s="61">
        <v>2003</v>
      </c>
      <c r="E391" s="61" t="s">
        <v>23</v>
      </c>
      <c r="F391" s="61" t="s">
        <v>668</v>
      </c>
      <c r="G391" s="61">
        <v>46</v>
      </c>
      <c r="H391" s="61"/>
    </row>
    <row r="392" spans="2:8" ht="15">
      <c r="B392" s="61">
        <v>47</v>
      </c>
      <c r="C392" s="52" t="s">
        <v>98</v>
      </c>
      <c r="D392" s="61">
        <v>2005</v>
      </c>
      <c r="E392" s="61" t="s">
        <v>23</v>
      </c>
      <c r="F392" s="61" t="s">
        <v>555</v>
      </c>
      <c r="G392" s="61">
        <v>47</v>
      </c>
      <c r="H392" s="61"/>
    </row>
    <row r="393" spans="2:8" ht="15">
      <c r="B393" s="61">
        <v>48</v>
      </c>
      <c r="C393" s="66" t="s">
        <v>669</v>
      </c>
      <c r="D393" s="61">
        <v>2007</v>
      </c>
      <c r="E393" s="61" t="s">
        <v>31</v>
      </c>
      <c r="F393" s="61" t="s">
        <v>670</v>
      </c>
      <c r="G393" s="61">
        <v>48</v>
      </c>
      <c r="H393" s="61"/>
    </row>
    <row r="394" spans="2:8" ht="15">
      <c r="B394" s="61">
        <v>49</v>
      </c>
      <c r="C394" s="66" t="s">
        <v>671</v>
      </c>
      <c r="D394" s="61">
        <v>2005</v>
      </c>
      <c r="E394" s="61" t="s">
        <v>62</v>
      </c>
      <c r="F394" s="61" t="s">
        <v>672</v>
      </c>
      <c r="G394" s="61">
        <v>49</v>
      </c>
      <c r="H394" s="61"/>
    </row>
    <row r="395" spans="2:8" ht="15">
      <c r="B395" s="61">
        <v>50</v>
      </c>
      <c r="C395" s="66" t="s">
        <v>673</v>
      </c>
      <c r="D395" s="61">
        <v>2005</v>
      </c>
      <c r="E395" s="61" t="s">
        <v>130</v>
      </c>
      <c r="F395" s="61" t="s">
        <v>674</v>
      </c>
      <c r="G395" s="61">
        <v>50</v>
      </c>
      <c r="H395" s="61"/>
    </row>
    <row r="396" spans="2:8" ht="15">
      <c r="B396" s="61">
        <v>51</v>
      </c>
      <c r="C396" s="66" t="s">
        <v>675</v>
      </c>
      <c r="D396" s="61">
        <v>2003</v>
      </c>
      <c r="E396" s="61" t="s">
        <v>31</v>
      </c>
      <c r="F396" s="61" t="s">
        <v>676</v>
      </c>
      <c r="G396" s="61">
        <v>51</v>
      </c>
      <c r="H396" s="61"/>
    </row>
    <row r="397" spans="2:8" ht="15">
      <c r="B397" s="61">
        <v>52</v>
      </c>
      <c r="C397" s="90" t="s">
        <v>677</v>
      </c>
      <c r="D397" s="87">
        <v>2005</v>
      </c>
      <c r="E397" s="87" t="s">
        <v>23</v>
      </c>
      <c r="F397" s="87" t="s">
        <v>574</v>
      </c>
      <c r="G397" s="61">
        <v>52</v>
      </c>
      <c r="H397" s="61"/>
    </row>
    <row r="398" spans="2:8" ht="15">
      <c r="B398" s="61">
        <v>53</v>
      </c>
      <c r="C398" s="66" t="s">
        <v>128</v>
      </c>
      <c r="D398" s="61">
        <v>2006</v>
      </c>
      <c r="E398" s="61" t="s">
        <v>23</v>
      </c>
      <c r="F398" s="61" t="s">
        <v>678</v>
      </c>
      <c r="G398" s="61">
        <v>53</v>
      </c>
      <c r="H398" s="61"/>
    </row>
    <row r="399" spans="2:8" ht="15">
      <c r="B399" s="61">
        <v>54</v>
      </c>
      <c r="C399" s="66" t="s">
        <v>679</v>
      </c>
      <c r="D399" s="61"/>
      <c r="E399" s="61"/>
      <c r="F399" s="61" t="s">
        <v>680</v>
      </c>
      <c r="G399" s="61">
        <v>54</v>
      </c>
      <c r="H399" s="61"/>
    </row>
    <row r="400" spans="2:8" ht="15">
      <c r="B400" s="61">
        <v>55</v>
      </c>
      <c r="C400" s="66" t="s">
        <v>681</v>
      </c>
      <c r="D400" s="61"/>
      <c r="E400" s="61"/>
      <c r="F400" s="61" t="s">
        <v>682</v>
      </c>
      <c r="G400" s="61">
        <v>55</v>
      </c>
      <c r="H400" s="61"/>
    </row>
    <row r="401" spans="2:8" ht="15">
      <c r="B401" s="61">
        <v>56</v>
      </c>
      <c r="C401" s="66" t="s">
        <v>683</v>
      </c>
      <c r="D401" s="61">
        <v>2006</v>
      </c>
      <c r="E401" s="61" t="s">
        <v>62</v>
      </c>
      <c r="F401" s="61" t="s">
        <v>684</v>
      </c>
      <c r="G401" s="61">
        <v>56</v>
      </c>
      <c r="H401" s="61"/>
    </row>
    <row r="402" spans="2:8" ht="15">
      <c r="B402" s="61">
        <v>57</v>
      </c>
      <c r="C402" s="66" t="s">
        <v>685</v>
      </c>
      <c r="D402" s="61"/>
      <c r="E402" s="61"/>
      <c r="F402" s="61" t="s">
        <v>686</v>
      </c>
      <c r="G402" s="61">
        <v>57</v>
      </c>
      <c r="H402" s="61"/>
    </row>
    <row r="403" spans="2:8" ht="15">
      <c r="B403" s="61">
        <v>58</v>
      </c>
      <c r="C403" s="66" t="s">
        <v>687</v>
      </c>
      <c r="D403" s="61"/>
      <c r="E403" s="61"/>
      <c r="F403" s="61" t="s">
        <v>688</v>
      </c>
      <c r="G403" s="61">
        <v>58</v>
      </c>
      <c r="H403" s="61"/>
    </row>
  </sheetData>
  <sheetProtection/>
  <mergeCells count="2">
    <mergeCell ref="C2:H2"/>
    <mergeCell ref="C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6"/>
  <sheetViews>
    <sheetView zoomScalePageLayoutView="0" workbookViewId="0" topLeftCell="A4">
      <selection activeCell="H31" sqref="H31"/>
    </sheetView>
  </sheetViews>
  <sheetFormatPr defaultColWidth="9.140625" defaultRowHeight="12.75"/>
  <cols>
    <col min="1" max="1" width="5.421875" style="0" customWidth="1"/>
    <col min="3" max="3" width="25.57421875" style="0" customWidth="1"/>
    <col min="4" max="4" width="18.7109375" style="0" customWidth="1"/>
    <col min="5" max="5" width="27.28125" style="0" customWidth="1"/>
    <col min="7" max="7" width="14.7109375" style="0" customWidth="1"/>
    <col min="9" max="9" width="20.140625" style="0" customWidth="1"/>
    <col min="10" max="10" width="11.00390625" style="0" customWidth="1"/>
    <col min="11" max="11" width="10.421875" style="0" customWidth="1"/>
    <col min="12" max="12" width="9.8515625" style="0" customWidth="1"/>
    <col min="13" max="13" width="9.57421875" style="0" customWidth="1"/>
  </cols>
  <sheetData>
    <row r="1" spans="2:8" ht="15.75">
      <c r="B1" s="291" t="s">
        <v>158</v>
      </c>
      <c r="C1" s="291"/>
      <c r="D1" s="291"/>
      <c r="E1" s="291"/>
      <c r="F1" s="291"/>
      <c r="G1" s="291"/>
      <c r="H1" s="291"/>
    </row>
    <row r="2" spans="2:8" ht="46.5" customHeight="1">
      <c r="B2" s="292" t="s">
        <v>823</v>
      </c>
      <c r="C2" s="292"/>
      <c r="D2" s="292"/>
      <c r="E2" s="292"/>
      <c r="F2" s="292"/>
      <c r="G2" s="292"/>
      <c r="H2" s="110"/>
    </row>
    <row r="3" spans="2:8" ht="15" customHeight="1">
      <c r="B3" s="293" t="s">
        <v>822</v>
      </c>
      <c r="C3" s="293"/>
      <c r="D3" s="293"/>
      <c r="E3" s="293"/>
      <c r="F3" s="293"/>
      <c r="G3" s="293"/>
      <c r="H3" s="111"/>
    </row>
    <row r="5" spans="1:9" ht="25.5">
      <c r="A5" s="28"/>
      <c r="B5" s="112" t="s">
        <v>26</v>
      </c>
      <c r="C5" s="113" t="s">
        <v>27</v>
      </c>
      <c r="D5" s="112" t="s">
        <v>103</v>
      </c>
      <c r="E5" s="113" t="s">
        <v>159</v>
      </c>
      <c r="F5" s="114" t="s">
        <v>824</v>
      </c>
      <c r="G5" s="114" t="s">
        <v>160</v>
      </c>
      <c r="H5" s="113" t="s">
        <v>0</v>
      </c>
      <c r="I5" s="95" t="s">
        <v>123</v>
      </c>
    </row>
    <row r="6" spans="1:8" ht="15.75" customHeight="1">
      <c r="A6" s="28"/>
      <c r="B6" s="29" t="s">
        <v>825</v>
      </c>
      <c r="C6" s="30"/>
      <c r="D6" s="31"/>
      <c r="E6" s="32"/>
      <c r="F6" s="32"/>
      <c r="G6" s="29"/>
      <c r="H6" s="30"/>
    </row>
    <row r="7" spans="2:9" ht="15">
      <c r="B7" s="115">
        <v>1</v>
      </c>
      <c r="C7" s="116" t="s">
        <v>826</v>
      </c>
      <c r="D7" s="115">
        <v>2005</v>
      </c>
      <c r="E7" s="115" t="s">
        <v>871</v>
      </c>
      <c r="F7" s="123">
        <v>3.4</v>
      </c>
      <c r="G7" s="123">
        <v>6.5</v>
      </c>
      <c r="H7" s="115">
        <v>1</v>
      </c>
      <c r="I7" s="6">
        <v>60</v>
      </c>
    </row>
    <row r="8" spans="2:9" ht="15">
      <c r="B8" s="115">
        <v>2</v>
      </c>
      <c r="C8" s="116" t="s">
        <v>126</v>
      </c>
      <c r="D8" s="115">
        <v>2005</v>
      </c>
      <c r="E8" s="115" t="s">
        <v>827</v>
      </c>
      <c r="F8" s="123">
        <v>3.39</v>
      </c>
      <c r="G8" s="123">
        <v>6.57</v>
      </c>
      <c r="H8" s="115">
        <v>2</v>
      </c>
      <c r="I8" s="6">
        <v>54</v>
      </c>
    </row>
    <row r="9" spans="2:9" ht="15">
      <c r="B9" s="115">
        <v>3</v>
      </c>
      <c r="C9" s="116" t="s">
        <v>125</v>
      </c>
      <c r="D9" s="115">
        <v>2005</v>
      </c>
      <c r="E9" s="115" t="s">
        <v>827</v>
      </c>
      <c r="F9" s="123">
        <v>3.42</v>
      </c>
      <c r="G9" s="123">
        <v>6.58</v>
      </c>
      <c r="H9" s="115">
        <v>3</v>
      </c>
      <c r="I9" s="6">
        <v>48</v>
      </c>
    </row>
    <row r="10" spans="2:9" ht="15">
      <c r="B10" s="115">
        <v>4</v>
      </c>
      <c r="C10" s="116" t="s">
        <v>828</v>
      </c>
      <c r="D10" s="115">
        <v>2006</v>
      </c>
      <c r="E10" s="115" t="s">
        <v>827</v>
      </c>
      <c r="F10" s="123">
        <v>3.38</v>
      </c>
      <c r="G10" s="123">
        <v>7.03</v>
      </c>
      <c r="H10" s="115">
        <v>4</v>
      </c>
      <c r="I10" s="6">
        <v>43</v>
      </c>
    </row>
    <row r="11" spans="2:9" ht="15">
      <c r="B11" s="115">
        <v>5</v>
      </c>
      <c r="C11" s="116" t="s">
        <v>829</v>
      </c>
      <c r="D11" s="115">
        <v>2005</v>
      </c>
      <c r="E11" s="115" t="s">
        <v>830</v>
      </c>
      <c r="F11" s="123">
        <v>3.52</v>
      </c>
      <c r="G11" s="123">
        <v>7.15</v>
      </c>
      <c r="H11" s="115">
        <v>5</v>
      </c>
      <c r="I11" s="6">
        <v>40</v>
      </c>
    </row>
    <row r="12" spans="2:9" ht="15">
      <c r="B12" s="115">
        <v>6</v>
      </c>
      <c r="C12" s="116" t="s">
        <v>831</v>
      </c>
      <c r="D12" s="115">
        <v>2005</v>
      </c>
      <c r="E12" s="115" t="s">
        <v>832</v>
      </c>
      <c r="F12" s="123">
        <v>4.04</v>
      </c>
      <c r="G12" s="123">
        <v>7.16</v>
      </c>
      <c r="H12" s="115">
        <v>6</v>
      </c>
      <c r="I12" s="6">
        <v>38</v>
      </c>
    </row>
    <row r="13" spans="2:9" ht="15">
      <c r="B13" s="115">
        <v>7</v>
      </c>
      <c r="C13" s="116" t="s">
        <v>162</v>
      </c>
      <c r="D13" s="115">
        <v>2005</v>
      </c>
      <c r="E13" s="115" t="s">
        <v>832</v>
      </c>
      <c r="F13" s="123">
        <v>4.18</v>
      </c>
      <c r="G13" s="123">
        <v>7.53</v>
      </c>
      <c r="H13" s="115">
        <v>7</v>
      </c>
      <c r="I13" s="6">
        <v>36</v>
      </c>
    </row>
    <row r="14" spans="2:9" ht="15">
      <c r="B14" s="115">
        <v>8</v>
      </c>
      <c r="C14" s="116" t="s">
        <v>833</v>
      </c>
      <c r="D14" s="115">
        <v>2007</v>
      </c>
      <c r="E14" s="115" t="s">
        <v>830</v>
      </c>
      <c r="F14" s="123">
        <v>4.13</v>
      </c>
      <c r="G14" s="123">
        <v>8.18</v>
      </c>
      <c r="H14" s="115">
        <v>8</v>
      </c>
      <c r="I14" s="6">
        <v>34</v>
      </c>
    </row>
    <row r="15" spans="2:9" ht="15">
      <c r="B15" s="115">
        <v>9</v>
      </c>
      <c r="C15" s="116" t="s">
        <v>834</v>
      </c>
      <c r="D15" s="115">
        <v>2006</v>
      </c>
      <c r="E15" s="115" t="s">
        <v>832</v>
      </c>
      <c r="F15" s="123">
        <v>4.1</v>
      </c>
      <c r="G15" s="123">
        <v>8.19</v>
      </c>
      <c r="H15" s="115">
        <v>9</v>
      </c>
      <c r="I15" s="6">
        <v>32</v>
      </c>
    </row>
    <row r="16" spans="2:9" ht="15">
      <c r="B16" s="115">
        <v>10</v>
      </c>
      <c r="C16" s="116" t="s">
        <v>835</v>
      </c>
      <c r="D16" s="115">
        <v>2005</v>
      </c>
      <c r="E16" s="115" t="s">
        <v>830</v>
      </c>
      <c r="F16" s="123">
        <v>4.16</v>
      </c>
      <c r="G16" s="123">
        <v>8.3</v>
      </c>
      <c r="H16" s="115">
        <v>10</v>
      </c>
      <c r="I16" s="6">
        <v>31</v>
      </c>
    </row>
    <row r="17" spans="2:9" ht="15">
      <c r="B17" s="115">
        <v>11</v>
      </c>
      <c r="C17" s="116" t="s">
        <v>836</v>
      </c>
      <c r="D17" s="115">
        <v>2007</v>
      </c>
      <c r="E17" s="115" t="s">
        <v>837</v>
      </c>
      <c r="F17" s="123">
        <v>4.17</v>
      </c>
      <c r="G17" s="123">
        <v>8.33</v>
      </c>
      <c r="H17" s="115">
        <v>11</v>
      </c>
      <c r="I17" s="6">
        <v>30</v>
      </c>
    </row>
    <row r="18" spans="2:9" ht="15">
      <c r="B18" s="115">
        <v>12</v>
      </c>
      <c r="C18" s="116" t="s">
        <v>163</v>
      </c>
      <c r="D18" s="115">
        <v>2007</v>
      </c>
      <c r="E18" s="115" t="s">
        <v>830</v>
      </c>
      <c r="F18" s="123">
        <v>4.14</v>
      </c>
      <c r="G18" s="123">
        <v>8.34</v>
      </c>
      <c r="H18" s="115">
        <v>12</v>
      </c>
      <c r="I18" s="6">
        <v>28</v>
      </c>
    </row>
    <row r="19" spans="2:9" ht="15">
      <c r="B19" s="115">
        <v>13</v>
      </c>
      <c r="C19" s="116" t="s">
        <v>838</v>
      </c>
      <c r="D19" s="115">
        <v>2008</v>
      </c>
      <c r="E19" s="115" t="s">
        <v>832</v>
      </c>
      <c r="F19" s="123">
        <v>4.38</v>
      </c>
      <c r="G19" s="123">
        <v>9.19</v>
      </c>
      <c r="H19" s="115">
        <v>13</v>
      </c>
      <c r="I19" s="6">
        <v>26</v>
      </c>
    </row>
    <row r="20" spans="2:9" ht="15">
      <c r="B20" s="115">
        <v>14</v>
      </c>
      <c r="C20" s="116" t="s">
        <v>82</v>
      </c>
      <c r="D20" s="115">
        <v>2008</v>
      </c>
      <c r="E20" s="115" t="s">
        <v>830</v>
      </c>
      <c r="F20" s="123">
        <v>4.39</v>
      </c>
      <c r="G20" s="123">
        <v>9.29</v>
      </c>
      <c r="H20" s="115">
        <v>14</v>
      </c>
      <c r="I20" s="6">
        <v>24</v>
      </c>
    </row>
    <row r="21" spans="2:9" ht="15">
      <c r="B21" s="115">
        <v>15</v>
      </c>
      <c r="C21" s="116" t="s">
        <v>98</v>
      </c>
      <c r="D21" s="115">
        <v>2005</v>
      </c>
      <c r="E21" s="115" t="s">
        <v>839</v>
      </c>
      <c r="F21" s="123">
        <v>4.15</v>
      </c>
      <c r="G21" s="123">
        <v>9.44</v>
      </c>
      <c r="H21" s="115">
        <v>15</v>
      </c>
      <c r="I21" s="6">
        <v>22</v>
      </c>
    </row>
    <row r="22" spans="2:9" ht="15">
      <c r="B22" s="115">
        <v>16</v>
      </c>
      <c r="C22" s="116" t="s">
        <v>840</v>
      </c>
      <c r="D22" s="115">
        <v>2009</v>
      </c>
      <c r="E22" s="115" t="s">
        <v>31</v>
      </c>
      <c r="F22" s="123">
        <v>4.57</v>
      </c>
      <c r="G22" s="123">
        <v>9.47</v>
      </c>
      <c r="H22" s="115">
        <v>16</v>
      </c>
      <c r="I22" s="6">
        <v>20</v>
      </c>
    </row>
    <row r="23" spans="2:9" ht="15">
      <c r="B23" s="115">
        <v>17</v>
      </c>
      <c r="C23" s="116" t="s">
        <v>841</v>
      </c>
      <c r="D23" s="115">
        <v>2007</v>
      </c>
      <c r="E23" s="115" t="s">
        <v>837</v>
      </c>
      <c r="F23" s="123">
        <v>5.03</v>
      </c>
      <c r="G23" s="123">
        <v>10.13</v>
      </c>
      <c r="H23" s="115">
        <v>17</v>
      </c>
      <c r="I23" s="6">
        <v>18</v>
      </c>
    </row>
    <row r="24" spans="2:9" ht="15">
      <c r="B24" s="115">
        <v>18</v>
      </c>
      <c r="C24" s="116" t="s">
        <v>842</v>
      </c>
      <c r="D24" s="115">
        <v>2012</v>
      </c>
      <c r="E24" s="115" t="s">
        <v>31</v>
      </c>
      <c r="F24" s="123">
        <v>6.03</v>
      </c>
      <c r="G24" s="123">
        <v>13.25</v>
      </c>
      <c r="H24" s="115">
        <v>18</v>
      </c>
      <c r="I24" s="6">
        <v>16</v>
      </c>
    </row>
    <row r="25" spans="2:9" ht="15">
      <c r="B25" s="115">
        <v>19</v>
      </c>
      <c r="C25" s="116" t="s">
        <v>843</v>
      </c>
      <c r="D25" s="115">
        <v>2014</v>
      </c>
      <c r="E25" s="115" t="s">
        <v>31</v>
      </c>
      <c r="F25" s="123">
        <v>6.08</v>
      </c>
      <c r="G25" s="123">
        <v>13.25</v>
      </c>
      <c r="H25" s="115">
        <v>18</v>
      </c>
      <c r="I25" s="6">
        <v>16</v>
      </c>
    </row>
    <row r="26" spans="2:9" ht="12.75">
      <c r="B26" s="115">
        <v>20</v>
      </c>
      <c r="C26" s="116" t="s">
        <v>844</v>
      </c>
      <c r="D26" s="115">
        <v>2005</v>
      </c>
      <c r="E26" s="115" t="s">
        <v>839</v>
      </c>
      <c r="F26" s="123">
        <v>3.44</v>
      </c>
      <c r="G26" s="123"/>
      <c r="H26" s="115"/>
      <c r="I26" s="49"/>
    </row>
    <row r="27" spans="2:9" ht="12.75">
      <c r="B27" s="115">
        <v>21</v>
      </c>
      <c r="C27" s="116" t="s">
        <v>845</v>
      </c>
      <c r="D27" s="115">
        <v>2007</v>
      </c>
      <c r="E27" s="115" t="s">
        <v>839</v>
      </c>
      <c r="F27" s="123">
        <v>4.21</v>
      </c>
      <c r="G27" s="123"/>
      <c r="H27" s="115"/>
      <c r="I27" s="49"/>
    </row>
    <row r="28" spans="2:9" ht="12.75">
      <c r="B28" s="115">
        <v>22</v>
      </c>
      <c r="C28" s="116" t="s">
        <v>846</v>
      </c>
      <c r="D28" s="115">
        <v>2008</v>
      </c>
      <c r="E28" s="115" t="s">
        <v>839</v>
      </c>
      <c r="F28" s="123">
        <v>4.24</v>
      </c>
      <c r="G28" s="123"/>
      <c r="H28" s="115"/>
      <c r="I28" s="49"/>
    </row>
    <row r="29" spans="2:9" ht="12.75">
      <c r="B29" s="115">
        <v>23</v>
      </c>
      <c r="C29" s="116" t="s">
        <v>661</v>
      </c>
      <c r="D29" s="115">
        <v>2005</v>
      </c>
      <c r="E29" s="115" t="s">
        <v>839</v>
      </c>
      <c r="F29" s="123"/>
      <c r="G29" s="123"/>
      <c r="H29" s="115" t="s">
        <v>847</v>
      </c>
      <c r="I29" s="49"/>
    </row>
    <row r="30" spans="2:9" ht="12.75">
      <c r="B30" s="115">
        <v>24</v>
      </c>
      <c r="C30" s="116" t="s">
        <v>251</v>
      </c>
      <c r="D30" s="115">
        <v>2007</v>
      </c>
      <c r="E30" s="115" t="s">
        <v>839</v>
      </c>
      <c r="F30" s="123"/>
      <c r="G30" s="123"/>
      <c r="H30" s="115" t="s">
        <v>847</v>
      </c>
      <c r="I30" s="49"/>
    </row>
    <row r="31" spans="2:9" ht="12.75">
      <c r="B31" s="115">
        <v>25</v>
      </c>
      <c r="C31" s="116" t="s">
        <v>669</v>
      </c>
      <c r="D31" s="115">
        <v>2008</v>
      </c>
      <c r="E31" s="115" t="s">
        <v>827</v>
      </c>
      <c r="F31" s="123"/>
      <c r="G31" s="123"/>
      <c r="H31" s="115" t="s">
        <v>847</v>
      </c>
      <c r="I31" s="49"/>
    </row>
    <row r="32" spans="2:9" ht="12.75">
      <c r="B32" s="115">
        <v>26</v>
      </c>
      <c r="C32" s="116" t="s">
        <v>671</v>
      </c>
      <c r="D32" s="115">
        <v>2005</v>
      </c>
      <c r="E32" s="115" t="s">
        <v>848</v>
      </c>
      <c r="F32" s="123"/>
      <c r="G32" s="123"/>
      <c r="H32" s="115" t="s">
        <v>847</v>
      </c>
      <c r="I32" s="49"/>
    </row>
    <row r="33" spans="2:9" ht="12.75">
      <c r="B33" s="115">
        <v>27</v>
      </c>
      <c r="C33" s="116" t="s">
        <v>631</v>
      </c>
      <c r="D33" s="115">
        <v>2005</v>
      </c>
      <c r="E33" s="115" t="s">
        <v>848</v>
      </c>
      <c r="F33" s="123"/>
      <c r="G33" s="123"/>
      <c r="H33" s="115" t="s">
        <v>847</v>
      </c>
      <c r="I33" s="49"/>
    </row>
    <row r="34" spans="2:8" ht="12.75">
      <c r="B34" s="126"/>
      <c r="C34" s="128"/>
      <c r="D34" s="126"/>
      <c r="E34" s="126"/>
      <c r="F34" s="129"/>
      <c r="G34" s="129"/>
      <c r="H34" s="126"/>
    </row>
    <row r="35" spans="1:9" ht="23.25" customHeight="1">
      <c r="A35" s="28"/>
      <c r="B35" s="39" t="s">
        <v>849</v>
      </c>
      <c r="C35" s="40"/>
      <c r="D35" s="41"/>
      <c r="E35" s="42"/>
      <c r="F35" s="42"/>
      <c r="G35" s="39"/>
      <c r="H35" s="40"/>
      <c r="I35" s="95" t="s">
        <v>123</v>
      </c>
    </row>
    <row r="36" spans="2:9" ht="15">
      <c r="B36" s="115">
        <v>1</v>
      </c>
      <c r="C36" s="116" t="s">
        <v>84</v>
      </c>
      <c r="D36" s="115">
        <v>2006</v>
      </c>
      <c r="E36" s="115" t="s">
        <v>827</v>
      </c>
      <c r="F36" s="123">
        <v>3.45</v>
      </c>
      <c r="G36" s="123">
        <v>6.55</v>
      </c>
      <c r="H36" s="115">
        <v>1</v>
      </c>
      <c r="I36" s="6">
        <v>60</v>
      </c>
    </row>
    <row r="37" spans="2:9" ht="15">
      <c r="B37" s="115">
        <v>2</v>
      </c>
      <c r="C37" s="116" t="s">
        <v>139</v>
      </c>
      <c r="D37" s="115">
        <v>2005</v>
      </c>
      <c r="E37" s="115" t="s">
        <v>62</v>
      </c>
      <c r="F37" s="123">
        <v>3.5</v>
      </c>
      <c r="G37" s="123">
        <v>7.38</v>
      </c>
      <c r="H37" s="115">
        <v>2</v>
      </c>
      <c r="I37" s="6">
        <v>54</v>
      </c>
    </row>
    <row r="38" spans="2:9" ht="15">
      <c r="B38" s="115">
        <v>3</v>
      </c>
      <c r="C38" s="116" t="s">
        <v>101</v>
      </c>
      <c r="D38" s="115">
        <v>2006</v>
      </c>
      <c r="E38" s="115" t="s">
        <v>62</v>
      </c>
      <c r="F38" s="123">
        <v>3.5</v>
      </c>
      <c r="G38" s="123">
        <v>7.41</v>
      </c>
      <c r="H38" s="115">
        <v>3</v>
      </c>
      <c r="I38" s="6">
        <v>48</v>
      </c>
    </row>
    <row r="39" spans="2:9" ht="15">
      <c r="B39" s="115">
        <v>4</v>
      </c>
      <c r="C39" s="116" t="s">
        <v>166</v>
      </c>
      <c r="D39" s="115">
        <v>2006</v>
      </c>
      <c r="E39" s="115" t="s">
        <v>837</v>
      </c>
      <c r="F39" s="123">
        <v>4.1</v>
      </c>
      <c r="G39" s="123">
        <v>8.22</v>
      </c>
      <c r="H39" s="115">
        <v>4</v>
      </c>
      <c r="I39" s="6">
        <v>43</v>
      </c>
    </row>
    <row r="40" spans="2:9" ht="15">
      <c r="B40" s="115">
        <v>5</v>
      </c>
      <c r="C40" s="116" t="s">
        <v>706</v>
      </c>
      <c r="D40" s="115">
        <v>2005</v>
      </c>
      <c r="E40" s="115" t="s">
        <v>837</v>
      </c>
      <c r="F40" s="123">
        <v>4.17</v>
      </c>
      <c r="G40" s="123">
        <v>9.04</v>
      </c>
      <c r="H40" s="115">
        <v>5</v>
      </c>
      <c r="I40" s="6">
        <v>40</v>
      </c>
    </row>
    <row r="41" spans="2:9" ht="15">
      <c r="B41" s="115">
        <v>6</v>
      </c>
      <c r="C41" s="116" t="s">
        <v>226</v>
      </c>
      <c r="D41" s="115">
        <v>2005</v>
      </c>
      <c r="E41" s="115" t="s">
        <v>837</v>
      </c>
      <c r="F41" s="123">
        <v>4.28</v>
      </c>
      <c r="G41" s="123">
        <v>9.22</v>
      </c>
      <c r="H41" s="115">
        <v>6</v>
      </c>
      <c r="I41" s="6">
        <v>38</v>
      </c>
    </row>
    <row r="42" spans="2:9" ht="15">
      <c r="B42" s="115">
        <v>7</v>
      </c>
      <c r="C42" s="116" t="s">
        <v>850</v>
      </c>
      <c r="D42" s="115">
        <v>2007</v>
      </c>
      <c r="E42" s="115" t="s">
        <v>832</v>
      </c>
      <c r="F42" s="123">
        <v>4.43</v>
      </c>
      <c r="G42" s="123">
        <v>10.3</v>
      </c>
      <c r="H42" s="115">
        <v>7</v>
      </c>
      <c r="I42" s="6">
        <v>36</v>
      </c>
    </row>
    <row r="43" spans="2:9" ht="15">
      <c r="B43" s="115">
        <v>8</v>
      </c>
      <c r="C43" s="116" t="s">
        <v>375</v>
      </c>
      <c r="D43" s="115">
        <v>2011</v>
      </c>
      <c r="E43" s="115" t="s">
        <v>23</v>
      </c>
      <c r="F43" s="123">
        <v>6.53</v>
      </c>
      <c r="G43" s="123">
        <v>12.27</v>
      </c>
      <c r="H43" s="115">
        <v>8</v>
      </c>
      <c r="I43" s="6">
        <v>34</v>
      </c>
    </row>
    <row r="44" spans="2:9" ht="15">
      <c r="B44" s="115">
        <v>9</v>
      </c>
      <c r="C44" s="116" t="s">
        <v>851</v>
      </c>
      <c r="D44" s="115">
        <v>2011</v>
      </c>
      <c r="E44" s="115" t="s">
        <v>31</v>
      </c>
      <c r="F44" s="123">
        <v>6.08</v>
      </c>
      <c r="G44" s="123">
        <v>12.36</v>
      </c>
      <c r="H44" s="115">
        <v>9</v>
      </c>
      <c r="I44" s="6">
        <v>32</v>
      </c>
    </row>
    <row r="45" spans="2:9" ht="12.75">
      <c r="B45" s="115">
        <v>10</v>
      </c>
      <c r="C45" s="116" t="s">
        <v>57</v>
      </c>
      <c r="D45" s="115">
        <v>2005</v>
      </c>
      <c r="E45" s="115" t="s">
        <v>839</v>
      </c>
      <c r="F45" s="123">
        <v>3.44</v>
      </c>
      <c r="G45" s="123"/>
      <c r="H45" s="115"/>
      <c r="I45" s="49"/>
    </row>
    <row r="46" spans="2:9" ht="12.75">
      <c r="B46" s="115">
        <v>11</v>
      </c>
      <c r="C46" s="116" t="s">
        <v>185</v>
      </c>
      <c r="D46" s="115">
        <v>2006</v>
      </c>
      <c r="E46" s="115" t="s">
        <v>839</v>
      </c>
      <c r="F46" s="123">
        <v>3.46</v>
      </c>
      <c r="G46" s="123"/>
      <c r="H46" s="115"/>
      <c r="I46" s="49"/>
    </row>
    <row r="47" spans="2:9" ht="12.75">
      <c r="B47" s="115">
        <v>12</v>
      </c>
      <c r="C47" s="116" t="s">
        <v>690</v>
      </c>
      <c r="D47" s="115">
        <v>2006</v>
      </c>
      <c r="E47" s="115" t="s">
        <v>839</v>
      </c>
      <c r="F47" s="123">
        <v>3.51</v>
      </c>
      <c r="G47" s="123"/>
      <c r="H47" s="115"/>
      <c r="I47" s="49"/>
    </row>
    <row r="48" spans="2:9" ht="12.75">
      <c r="B48" s="115">
        <v>13</v>
      </c>
      <c r="C48" s="116" t="s">
        <v>58</v>
      </c>
      <c r="D48" s="115">
        <v>2005</v>
      </c>
      <c r="E48" s="115" t="s">
        <v>839</v>
      </c>
      <c r="F48" s="123">
        <v>3.54</v>
      </c>
      <c r="G48" s="123"/>
      <c r="H48" s="115"/>
      <c r="I48" s="49"/>
    </row>
    <row r="49" spans="2:9" ht="12.75">
      <c r="B49" s="115">
        <v>14</v>
      </c>
      <c r="C49" s="116" t="s">
        <v>140</v>
      </c>
      <c r="D49" s="115">
        <v>2006</v>
      </c>
      <c r="E49" s="115" t="s">
        <v>839</v>
      </c>
      <c r="F49" s="123">
        <v>3.57</v>
      </c>
      <c r="G49" s="123"/>
      <c r="H49" s="115"/>
      <c r="I49" s="49"/>
    </row>
    <row r="50" spans="2:9" ht="12.75">
      <c r="B50" s="115">
        <v>15</v>
      </c>
      <c r="C50" s="116" t="s">
        <v>691</v>
      </c>
      <c r="D50" s="115">
        <v>2006</v>
      </c>
      <c r="E50" s="115" t="s">
        <v>839</v>
      </c>
      <c r="F50" s="123">
        <v>4.16</v>
      </c>
      <c r="G50" s="123"/>
      <c r="H50" s="115"/>
      <c r="I50" s="49"/>
    </row>
    <row r="51" spans="2:9" ht="12.75">
      <c r="B51" s="115">
        <v>16</v>
      </c>
      <c r="C51" s="116" t="s">
        <v>852</v>
      </c>
      <c r="D51" s="115">
        <v>2007</v>
      </c>
      <c r="E51" s="115" t="s">
        <v>839</v>
      </c>
      <c r="F51" s="123">
        <v>4.38</v>
      </c>
      <c r="G51" s="123"/>
      <c r="H51" s="115"/>
      <c r="I51" s="49"/>
    </row>
    <row r="52" spans="2:9" ht="12.75">
      <c r="B52" s="115">
        <v>17</v>
      </c>
      <c r="C52" s="116" t="s">
        <v>692</v>
      </c>
      <c r="D52" s="115">
        <v>2006</v>
      </c>
      <c r="E52" s="115" t="s">
        <v>839</v>
      </c>
      <c r="F52" s="123">
        <v>4.58</v>
      </c>
      <c r="G52" s="123"/>
      <c r="H52" s="115"/>
      <c r="I52" s="49"/>
    </row>
    <row r="53" spans="2:9" ht="12.75">
      <c r="B53" s="115">
        <v>18</v>
      </c>
      <c r="C53" s="116" t="s">
        <v>853</v>
      </c>
      <c r="D53" s="115">
        <v>2008</v>
      </c>
      <c r="E53" s="115" t="s">
        <v>839</v>
      </c>
      <c r="F53" s="123"/>
      <c r="G53" s="123"/>
      <c r="H53" s="115" t="s">
        <v>847</v>
      </c>
      <c r="I53" s="49"/>
    </row>
    <row r="54" spans="2:9" ht="12.75">
      <c r="B54" s="115">
        <v>19</v>
      </c>
      <c r="C54" s="116" t="s">
        <v>854</v>
      </c>
      <c r="D54" s="115">
        <v>2008</v>
      </c>
      <c r="E54" s="115" t="s">
        <v>839</v>
      </c>
      <c r="F54" s="123"/>
      <c r="G54" s="123"/>
      <c r="H54" s="115" t="s">
        <v>847</v>
      </c>
      <c r="I54" s="49"/>
    </row>
    <row r="55" spans="2:9" ht="12.75">
      <c r="B55" s="115">
        <v>20</v>
      </c>
      <c r="C55" s="116" t="s">
        <v>853</v>
      </c>
      <c r="D55" s="115">
        <v>2008</v>
      </c>
      <c r="E55" s="115" t="s">
        <v>839</v>
      </c>
      <c r="F55" s="123"/>
      <c r="G55" s="123"/>
      <c r="H55" s="115" t="s">
        <v>847</v>
      </c>
      <c r="I55" s="49"/>
    </row>
    <row r="56" spans="2:8" ht="12.75">
      <c r="B56" s="126"/>
      <c r="C56" s="128"/>
      <c r="D56" s="126"/>
      <c r="E56" s="126"/>
      <c r="F56" s="129"/>
      <c r="G56" s="129"/>
      <c r="H56" s="126"/>
    </row>
    <row r="57" spans="1:9" ht="15.75" customHeight="1">
      <c r="A57" s="28"/>
      <c r="B57" s="29" t="s">
        <v>870</v>
      </c>
      <c r="C57" s="117"/>
      <c r="D57" s="118"/>
      <c r="E57" s="32"/>
      <c r="F57" s="32"/>
      <c r="G57" s="29"/>
      <c r="H57" s="117"/>
      <c r="I57" s="95" t="s">
        <v>123</v>
      </c>
    </row>
    <row r="58" spans="2:9" ht="15">
      <c r="B58" s="115">
        <v>1</v>
      </c>
      <c r="C58" s="116" t="s">
        <v>855</v>
      </c>
      <c r="D58" s="115">
        <v>2003</v>
      </c>
      <c r="E58" s="115" t="s">
        <v>830</v>
      </c>
      <c r="F58" s="123">
        <v>3.14</v>
      </c>
      <c r="G58" s="123">
        <v>6.04</v>
      </c>
      <c r="H58" s="115">
        <v>1</v>
      </c>
      <c r="I58" s="6">
        <v>60</v>
      </c>
    </row>
    <row r="59" spans="2:9" ht="15">
      <c r="B59" s="115">
        <v>2</v>
      </c>
      <c r="C59" s="116" t="s">
        <v>93</v>
      </c>
      <c r="D59" s="115">
        <v>2003</v>
      </c>
      <c r="E59" s="115" t="s">
        <v>848</v>
      </c>
      <c r="F59" s="123">
        <v>3.22</v>
      </c>
      <c r="G59" s="123">
        <v>6.06</v>
      </c>
      <c r="H59" s="115">
        <v>2</v>
      </c>
      <c r="I59" s="6">
        <v>54</v>
      </c>
    </row>
    <row r="60" spans="2:9" ht="15">
      <c r="B60" s="115">
        <v>3</v>
      </c>
      <c r="C60" s="116" t="s">
        <v>856</v>
      </c>
      <c r="D60" s="115">
        <v>2004</v>
      </c>
      <c r="E60" s="115" t="s">
        <v>830</v>
      </c>
      <c r="F60" s="123">
        <v>3.11</v>
      </c>
      <c r="G60" s="123">
        <v>6.12</v>
      </c>
      <c r="H60" s="115">
        <v>3</v>
      </c>
      <c r="I60" s="6">
        <v>48</v>
      </c>
    </row>
    <row r="61" spans="2:9" ht="15">
      <c r="B61" s="115">
        <v>4</v>
      </c>
      <c r="C61" s="116" t="s">
        <v>132</v>
      </c>
      <c r="D61" s="115">
        <v>2003</v>
      </c>
      <c r="E61" s="115" t="s">
        <v>848</v>
      </c>
      <c r="F61" s="123">
        <v>3.25</v>
      </c>
      <c r="G61" s="123">
        <v>6.26</v>
      </c>
      <c r="H61" s="115">
        <v>4</v>
      </c>
      <c r="I61" s="6">
        <v>43</v>
      </c>
    </row>
    <row r="62" spans="2:9" ht="15">
      <c r="B62" s="115">
        <v>5</v>
      </c>
      <c r="C62" s="116" t="s">
        <v>80</v>
      </c>
      <c r="D62" s="115">
        <v>2003</v>
      </c>
      <c r="E62" s="115" t="s">
        <v>871</v>
      </c>
      <c r="F62" s="123">
        <v>3.26</v>
      </c>
      <c r="G62" s="123">
        <v>6.27</v>
      </c>
      <c r="H62" s="115">
        <v>5</v>
      </c>
      <c r="I62" s="6">
        <v>40</v>
      </c>
    </row>
    <row r="63" spans="2:9" ht="15">
      <c r="B63" s="115">
        <v>6</v>
      </c>
      <c r="C63" s="116" t="s">
        <v>207</v>
      </c>
      <c r="D63" s="115">
        <v>2003</v>
      </c>
      <c r="E63" s="115" t="s">
        <v>830</v>
      </c>
      <c r="F63" s="123">
        <v>3.18</v>
      </c>
      <c r="G63" s="123">
        <v>6.32</v>
      </c>
      <c r="H63" s="115">
        <v>6</v>
      </c>
      <c r="I63" s="6">
        <v>38</v>
      </c>
    </row>
    <row r="64" spans="2:9" ht="15">
      <c r="B64" s="115">
        <v>7</v>
      </c>
      <c r="C64" s="116" t="s">
        <v>168</v>
      </c>
      <c r="D64" s="115">
        <v>2003</v>
      </c>
      <c r="E64" s="115" t="s">
        <v>871</v>
      </c>
      <c r="F64" s="123">
        <v>3.27</v>
      </c>
      <c r="G64" s="123">
        <v>6.41</v>
      </c>
      <c r="H64" s="115">
        <v>7</v>
      </c>
      <c r="I64" s="6">
        <v>36</v>
      </c>
    </row>
    <row r="65" spans="2:9" ht="15">
      <c r="B65" s="115">
        <v>8</v>
      </c>
      <c r="C65" s="116" t="s">
        <v>635</v>
      </c>
      <c r="D65" s="115">
        <v>2003</v>
      </c>
      <c r="E65" s="115" t="s">
        <v>848</v>
      </c>
      <c r="F65" s="123">
        <v>3.45</v>
      </c>
      <c r="G65" s="123">
        <v>7</v>
      </c>
      <c r="H65" s="115">
        <v>8</v>
      </c>
      <c r="I65" s="6">
        <v>34</v>
      </c>
    </row>
    <row r="66" spans="2:9" ht="15">
      <c r="B66" s="115">
        <v>9</v>
      </c>
      <c r="C66" s="116" t="s">
        <v>857</v>
      </c>
      <c r="D66" s="115">
        <v>2003</v>
      </c>
      <c r="E66" s="115" t="s">
        <v>830</v>
      </c>
      <c r="F66" s="123">
        <v>3.32</v>
      </c>
      <c r="G66" s="123">
        <v>7.01</v>
      </c>
      <c r="H66" s="115">
        <v>9</v>
      </c>
      <c r="I66" s="6">
        <v>32</v>
      </c>
    </row>
    <row r="67" spans="2:9" ht="15">
      <c r="B67" s="115">
        <v>10</v>
      </c>
      <c r="C67" s="116" t="s">
        <v>95</v>
      </c>
      <c r="D67" s="115">
        <v>2004</v>
      </c>
      <c r="E67" s="115" t="s">
        <v>832</v>
      </c>
      <c r="F67" s="123">
        <v>3.5</v>
      </c>
      <c r="G67" s="123">
        <v>7.06</v>
      </c>
      <c r="H67" s="115">
        <v>10</v>
      </c>
      <c r="I67" s="6">
        <v>31</v>
      </c>
    </row>
    <row r="68" spans="2:9" ht="15">
      <c r="B68" s="115">
        <v>11</v>
      </c>
      <c r="C68" s="116" t="s">
        <v>858</v>
      </c>
      <c r="D68" s="115">
        <v>2003</v>
      </c>
      <c r="E68" s="115" t="s">
        <v>830</v>
      </c>
      <c r="F68" s="123">
        <v>3.28</v>
      </c>
      <c r="G68" s="123">
        <v>7.23</v>
      </c>
      <c r="H68" s="115">
        <v>11</v>
      </c>
      <c r="I68" s="6">
        <v>30</v>
      </c>
    </row>
    <row r="69" spans="2:9" ht="15">
      <c r="B69" s="115">
        <v>12</v>
      </c>
      <c r="C69" s="116" t="s">
        <v>161</v>
      </c>
      <c r="D69" s="115">
        <v>2004</v>
      </c>
      <c r="E69" s="115" t="s">
        <v>871</v>
      </c>
      <c r="F69" s="123">
        <v>3.58</v>
      </c>
      <c r="G69" s="123">
        <v>7.41</v>
      </c>
      <c r="H69" s="115">
        <v>12</v>
      </c>
      <c r="I69" s="6">
        <v>28</v>
      </c>
    </row>
    <row r="70" spans="2:9" ht="15">
      <c r="B70" s="115">
        <v>13</v>
      </c>
      <c r="C70" s="116" t="s">
        <v>124</v>
      </c>
      <c r="D70" s="115">
        <v>2004</v>
      </c>
      <c r="E70" s="115" t="s">
        <v>848</v>
      </c>
      <c r="F70" s="123">
        <v>3.59</v>
      </c>
      <c r="G70" s="123">
        <v>7.46</v>
      </c>
      <c r="H70" s="115">
        <v>13</v>
      </c>
      <c r="I70" s="6">
        <v>26</v>
      </c>
    </row>
    <row r="71" spans="2:9" ht="15">
      <c r="B71" s="115">
        <v>14</v>
      </c>
      <c r="C71" s="116" t="s">
        <v>859</v>
      </c>
      <c r="D71" s="115">
        <v>2003</v>
      </c>
      <c r="E71" s="115" t="s">
        <v>837</v>
      </c>
      <c r="F71" s="123">
        <v>3.49</v>
      </c>
      <c r="G71" s="123">
        <v>7.58</v>
      </c>
      <c r="H71" s="115">
        <v>14</v>
      </c>
      <c r="I71" s="6">
        <v>24</v>
      </c>
    </row>
    <row r="72" spans="2:9" ht="12.75">
      <c r="B72" s="115">
        <v>15</v>
      </c>
      <c r="C72" s="116" t="s">
        <v>746</v>
      </c>
      <c r="D72" s="115">
        <v>2004</v>
      </c>
      <c r="E72" s="115" t="s">
        <v>839</v>
      </c>
      <c r="F72" s="123">
        <v>3.24</v>
      </c>
      <c r="G72" s="123"/>
      <c r="H72" s="115"/>
      <c r="I72" s="49"/>
    </row>
    <row r="73" spans="2:9" ht="12.75">
      <c r="B73" s="115">
        <v>16</v>
      </c>
      <c r="C73" s="116" t="s">
        <v>860</v>
      </c>
      <c r="D73" s="115">
        <v>2004</v>
      </c>
      <c r="E73" s="115" t="s">
        <v>839</v>
      </c>
      <c r="F73" s="123">
        <v>3.36</v>
      </c>
      <c r="G73" s="123"/>
      <c r="H73" s="115"/>
      <c r="I73" s="49"/>
    </row>
    <row r="74" spans="2:9" ht="12.75">
      <c r="B74" s="115">
        <v>17</v>
      </c>
      <c r="C74" s="116" t="s">
        <v>861</v>
      </c>
      <c r="D74" s="115">
        <v>2004</v>
      </c>
      <c r="E74" s="115" t="s">
        <v>839</v>
      </c>
      <c r="F74" s="123">
        <v>3.38</v>
      </c>
      <c r="G74" s="123"/>
      <c r="H74" s="115"/>
      <c r="I74" s="49"/>
    </row>
    <row r="75" spans="2:9" ht="12.75">
      <c r="B75" s="115">
        <v>18</v>
      </c>
      <c r="C75" s="116" t="s">
        <v>265</v>
      </c>
      <c r="D75" s="115">
        <v>2003</v>
      </c>
      <c r="E75" s="115" t="s">
        <v>839</v>
      </c>
      <c r="F75" s="123">
        <v>3.42</v>
      </c>
      <c r="G75" s="123"/>
      <c r="H75" s="115"/>
      <c r="I75" s="49"/>
    </row>
    <row r="76" spans="2:9" ht="12.75">
      <c r="B76" s="115">
        <v>19</v>
      </c>
      <c r="C76" s="116" t="s">
        <v>81</v>
      </c>
      <c r="D76" s="115">
        <v>2004</v>
      </c>
      <c r="E76" s="115" t="s">
        <v>837</v>
      </c>
      <c r="F76" s="123"/>
      <c r="G76" s="123"/>
      <c r="H76" s="115" t="s">
        <v>847</v>
      </c>
      <c r="I76" s="49"/>
    </row>
    <row r="77" spans="2:9" ht="12.75">
      <c r="B77" s="115">
        <v>20</v>
      </c>
      <c r="C77" s="116" t="s">
        <v>862</v>
      </c>
      <c r="D77" s="115">
        <v>2003</v>
      </c>
      <c r="E77" s="115" t="s">
        <v>871</v>
      </c>
      <c r="F77" s="123"/>
      <c r="G77" s="123"/>
      <c r="H77" s="115" t="s">
        <v>847</v>
      </c>
      <c r="I77" s="49"/>
    </row>
    <row r="78" spans="2:9" ht="12.75">
      <c r="B78" s="115">
        <v>21</v>
      </c>
      <c r="C78" s="116" t="s">
        <v>863</v>
      </c>
      <c r="D78" s="115">
        <v>2003</v>
      </c>
      <c r="E78" s="115" t="s">
        <v>871</v>
      </c>
      <c r="F78" s="123"/>
      <c r="G78" s="123"/>
      <c r="H78" s="115" t="s">
        <v>847</v>
      </c>
      <c r="I78" s="49"/>
    </row>
    <row r="79" spans="2:9" ht="12.75">
      <c r="B79" s="115">
        <v>22</v>
      </c>
      <c r="C79" s="116" t="s">
        <v>266</v>
      </c>
      <c r="D79" s="115">
        <v>2003</v>
      </c>
      <c r="E79" s="115" t="s">
        <v>839</v>
      </c>
      <c r="F79" s="123"/>
      <c r="G79" s="123"/>
      <c r="H79" s="115" t="s">
        <v>847</v>
      </c>
      <c r="I79" s="49"/>
    </row>
    <row r="80" spans="2:8" ht="12.75">
      <c r="B80" s="126"/>
      <c r="C80" s="128"/>
      <c r="D80" s="126"/>
      <c r="E80" s="126"/>
      <c r="F80" s="129"/>
      <c r="G80" s="129"/>
      <c r="H80" s="126"/>
    </row>
    <row r="81" spans="1:9" ht="15.75" customHeight="1">
      <c r="A81" s="28"/>
      <c r="B81" s="119" t="s">
        <v>872</v>
      </c>
      <c r="C81" s="120"/>
      <c r="D81" s="121"/>
      <c r="E81" s="122"/>
      <c r="F81" s="122"/>
      <c r="G81" s="119"/>
      <c r="H81" s="120"/>
      <c r="I81" s="95" t="s">
        <v>123</v>
      </c>
    </row>
    <row r="82" spans="2:9" ht="15">
      <c r="B82" s="115">
        <v>1</v>
      </c>
      <c r="C82" s="116" t="s">
        <v>864</v>
      </c>
      <c r="D82" s="115">
        <v>2004</v>
      </c>
      <c r="E82" s="115" t="s">
        <v>871</v>
      </c>
      <c r="F82" s="123">
        <v>3.38</v>
      </c>
      <c r="G82" s="123">
        <v>6.54</v>
      </c>
      <c r="H82" s="115">
        <v>1</v>
      </c>
      <c r="I82" s="6">
        <v>60</v>
      </c>
    </row>
    <row r="83" spans="2:9" ht="15">
      <c r="B83" s="115">
        <v>2</v>
      </c>
      <c r="C83" s="116" t="s">
        <v>865</v>
      </c>
      <c r="D83" s="115">
        <v>2003</v>
      </c>
      <c r="E83" s="115" t="s">
        <v>830</v>
      </c>
      <c r="F83" s="123">
        <v>3.48</v>
      </c>
      <c r="G83" s="123">
        <v>7.21</v>
      </c>
      <c r="H83" s="115">
        <v>2</v>
      </c>
      <c r="I83" s="6">
        <v>54</v>
      </c>
    </row>
    <row r="84" spans="2:9" ht="15">
      <c r="B84" s="115">
        <v>3</v>
      </c>
      <c r="C84" s="116" t="s">
        <v>866</v>
      </c>
      <c r="D84" s="115">
        <v>2004</v>
      </c>
      <c r="E84" s="115" t="s">
        <v>871</v>
      </c>
      <c r="F84" s="123">
        <v>3.55</v>
      </c>
      <c r="G84" s="123">
        <v>7.23</v>
      </c>
      <c r="H84" s="115">
        <v>3</v>
      </c>
      <c r="I84" s="6">
        <v>48</v>
      </c>
    </row>
    <row r="85" spans="2:9" ht="15">
      <c r="B85" s="115">
        <v>4</v>
      </c>
      <c r="C85" s="116" t="s">
        <v>104</v>
      </c>
      <c r="D85" s="115">
        <v>2004</v>
      </c>
      <c r="E85" s="115" t="s">
        <v>871</v>
      </c>
      <c r="F85" s="123">
        <v>4</v>
      </c>
      <c r="G85" s="123">
        <v>7.52</v>
      </c>
      <c r="H85" s="115">
        <v>4</v>
      </c>
      <c r="I85" s="6">
        <v>43</v>
      </c>
    </row>
    <row r="86" spans="2:9" ht="15">
      <c r="B86" s="115">
        <v>5</v>
      </c>
      <c r="C86" s="116" t="s">
        <v>546</v>
      </c>
      <c r="D86" s="115">
        <v>2004</v>
      </c>
      <c r="E86" s="115" t="s">
        <v>827</v>
      </c>
      <c r="F86" s="123">
        <v>4.04</v>
      </c>
      <c r="G86" s="123">
        <v>7.59</v>
      </c>
      <c r="H86" s="115">
        <v>5</v>
      </c>
      <c r="I86" s="6">
        <v>40</v>
      </c>
    </row>
    <row r="87" spans="2:9" ht="15">
      <c r="B87" s="115">
        <v>6</v>
      </c>
      <c r="C87" s="116" t="s">
        <v>867</v>
      </c>
      <c r="D87" s="115">
        <v>2003</v>
      </c>
      <c r="E87" s="115" t="s">
        <v>830</v>
      </c>
      <c r="F87" s="123">
        <v>4.03</v>
      </c>
      <c r="G87" s="123">
        <v>8.11</v>
      </c>
      <c r="H87" s="115">
        <v>6</v>
      </c>
      <c r="I87" s="6">
        <v>38</v>
      </c>
    </row>
    <row r="88" spans="2:9" ht="15">
      <c r="B88" s="115">
        <v>7</v>
      </c>
      <c r="C88" s="116" t="s">
        <v>868</v>
      </c>
      <c r="D88" s="115">
        <v>2003</v>
      </c>
      <c r="E88" s="115" t="s">
        <v>830</v>
      </c>
      <c r="F88" s="123">
        <v>4.1</v>
      </c>
      <c r="G88" s="123">
        <v>8.26</v>
      </c>
      <c r="H88" s="115">
        <v>7</v>
      </c>
      <c r="I88" s="6">
        <v>36</v>
      </c>
    </row>
    <row r="89" spans="2:9" ht="15">
      <c r="B89" s="115">
        <v>8</v>
      </c>
      <c r="C89" s="116" t="s">
        <v>869</v>
      </c>
      <c r="D89" s="115">
        <v>2004</v>
      </c>
      <c r="E89" s="115" t="s">
        <v>837</v>
      </c>
      <c r="F89" s="123">
        <v>4.43</v>
      </c>
      <c r="G89" s="123">
        <v>9.58</v>
      </c>
      <c r="H89" s="115">
        <v>8</v>
      </c>
      <c r="I89" s="6">
        <v>34</v>
      </c>
    </row>
    <row r="90" spans="2:9" ht="12.75">
      <c r="B90" s="115">
        <v>9</v>
      </c>
      <c r="C90" s="116" t="s">
        <v>100</v>
      </c>
      <c r="D90" s="115">
        <v>2003</v>
      </c>
      <c r="E90" s="115" t="s">
        <v>839</v>
      </c>
      <c r="F90" s="123">
        <v>3.37</v>
      </c>
      <c r="G90" s="123"/>
      <c r="H90" s="115"/>
      <c r="I90" s="49"/>
    </row>
    <row r="91" spans="2:9" ht="12.75">
      <c r="B91" s="115">
        <v>10</v>
      </c>
      <c r="C91" s="116" t="s">
        <v>142</v>
      </c>
      <c r="D91" s="115">
        <v>2004</v>
      </c>
      <c r="E91" s="115" t="s">
        <v>839</v>
      </c>
      <c r="F91" s="123">
        <v>4.21</v>
      </c>
      <c r="G91" s="123"/>
      <c r="H91" s="115"/>
      <c r="I91" s="49"/>
    </row>
    <row r="92" spans="2:9" ht="12.75">
      <c r="B92" s="115">
        <v>11</v>
      </c>
      <c r="C92" s="116" t="s">
        <v>167</v>
      </c>
      <c r="D92" s="115">
        <v>2004</v>
      </c>
      <c r="E92" s="115" t="s">
        <v>871</v>
      </c>
      <c r="F92" s="123"/>
      <c r="G92" s="123"/>
      <c r="H92" s="115" t="s">
        <v>847</v>
      </c>
      <c r="I92" s="49"/>
    </row>
    <row r="93" spans="1:8" ht="15.75" customHeight="1">
      <c r="A93" s="28"/>
      <c r="B93" s="124"/>
      <c r="C93" s="125"/>
      <c r="D93" s="126"/>
      <c r="E93" s="126"/>
      <c r="F93" s="127"/>
      <c r="G93" s="127"/>
      <c r="H93" s="126"/>
    </row>
    <row r="94" spans="1:9" ht="15.75" customHeight="1">
      <c r="A94" s="28"/>
      <c r="B94" s="29" t="s">
        <v>873</v>
      </c>
      <c r="C94" s="117" t="s">
        <v>874</v>
      </c>
      <c r="D94" s="118"/>
      <c r="E94" s="32"/>
      <c r="F94" s="32"/>
      <c r="G94" s="29"/>
      <c r="H94" s="117"/>
      <c r="I94" s="95" t="s">
        <v>123</v>
      </c>
    </row>
    <row r="95" spans="2:9" ht="15">
      <c r="B95" s="115">
        <v>1</v>
      </c>
      <c r="C95" s="116" t="s">
        <v>92</v>
      </c>
      <c r="D95" s="115">
        <v>2001</v>
      </c>
      <c r="E95" s="115" t="s">
        <v>848</v>
      </c>
      <c r="F95" s="123">
        <v>9.15</v>
      </c>
      <c r="G95" s="123">
        <v>28.34</v>
      </c>
      <c r="H95" s="115">
        <v>1</v>
      </c>
      <c r="I95" s="6">
        <v>60</v>
      </c>
    </row>
    <row r="96" spans="2:9" ht="15">
      <c r="B96" s="115">
        <v>2</v>
      </c>
      <c r="C96" s="116" t="s">
        <v>875</v>
      </c>
      <c r="D96" s="115">
        <v>2002</v>
      </c>
      <c r="E96" s="115" t="s">
        <v>830</v>
      </c>
      <c r="F96" s="123">
        <v>11</v>
      </c>
      <c r="G96" s="123">
        <v>28.47</v>
      </c>
      <c r="H96" s="115">
        <v>2</v>
      </c>
      <c r="I96" s="6">
        <v>54</v>
      </c>
    </row>
    <row r="97" spans="2:9" ht="15">
      <c r="B97" s="115">
        <v>3</v>
      </c>
      <c r="C97" s="116" t="s">
        <v>61</v>
      </c>
      <c r="D97" s="115">
        <v>2001</v>
      </c>
      <c r="E97" s="115" t="s">
        <v>839</v>
      </c>
      <c r="F97" s="123">
        <v>10.3</v>
      </c>
      <c r="G97" s="123">
        <v>29.02</v>
      </c>
      <c r="H97" s="115">
        <v>3</v>
      </c>
      <c r="I97" s="6">
        <v>48</v>
      </c>
    </row>
    <row r="98" spans="2:9" ht="15">
      <c r="B98" s="115">
        <v>4</v>
      </c>
      <c r="C98" s="116" t="s">
        <v>189</v>
      </c>
      <c r="D98" s="115">
        <v>2002</v>
      </c>
      <c r="E98" s="115" t="s">
        <v>830</v>
      </c>
      <c r="F98" s="123">
        <v>10.33</v>
      </c>
      <c r="G98" s="123">
        <v>29.29</v>
      </c>
      <c r="H98" s="115">
        <v>4</v>
      </c>
      <c r="I98" s="6">
        <v>43</v>
      </c>
    </row>
    <row r="99" spans="2:9" ht="15">
      <c r="B99" s="115">
        <v>5</v>
      </c>
      <c r="C99" s="116" t="s">
        <v>108</v>
      </c>
      <c r="D99" s="115">
        <v>2002</v>
      </c>
      <c r="E99" s="115" t="s">
        <v>839</v>
      </c>
      <c r="F99" s="123">
        <v>11.51</v>
      </c>
      <c r="G99" s="123">
        <v>31.36</v>
      </c>
      <c r="H99" s="115">
        <v>5</v>
      </c>
      <c r="I99" s="6">
        <v>40</v>
      </c>
    </row>
    <row r="100" spans="2:9" ht="15">
      <c r="B100" s="115">
        <v>6</v>
      </c>
      <c r="C100" s="116" t="s">
        <v>97</v>
      </c>
      <c r="D100" s="115">
        <v>2001</v>
      </c>
      <c r="E100" s="115" t="s">
        <v>848</v>
      </c>
      <c r="F100" s="123">
        <v>10.38</v>
      </c>
      <c r="G100" s="123">
        <v>32.54</v>
      </c>
      <c r="H100" s="115">
        <v>6</v>
      </c>
      <c r="I100" s="6">
        <v>38</v>
      </c>
    </row>
    <row r="101" spans="2:9" ht="12.75">
      <c r="B101" s="115">
        <v>7</v>
      </c>
      <c r="C101" s="116" t="s">
        <v>94</v>
      </c>
      <c r="D101" s="115">
        <v>2001</v>
      </c>
      <c r="E101" s="115" t="s">
        <v>848</v>
      </c>
      <c r="F101" s="123">
        <v>9.57</v>
      </c>
      <c r="G101" s="123"/>
      <c r="H101" s="115"/>
      <c r="I101" s="49"/>
    </row>
    <row r="102" spans="2:9" ht="12.75">
      <c r="B102" s="115">
        <v>8</v>
      </c>
      <c r="C102" s="116" t="s">
        <v>131</v>
      </c>
      <c r="D102" s="115">
        <v>2002</v>
      </c>
      <c r="E102" s="115" t="s">
        <v>848</v>
      </c>
      <c r="F102" s="123">
        <v>10.05</v>
      </c>
      <c r="G102" s="123"/>
      <c r="H102" s="115"/>
      <c r="I102" s="49"/>
    </row>
    <row r="103" spans="2:9" ht="12.75">
      <c r="B103" s="115">
        <v>9</v>
      </c>
      <c r="C103" s="116" t="s">
        <v>214</v>
      </c>
      <c r="D103" s="115">
        <v>2001</v>
      </c>
      <c r="E103" s="115" t="s">
        <v>848</v>
      </c>
      <c r="F103" s="123">
        <v>11.16</v>
      </c>
      <c r="G103" s="123"/>
      <c r="H103" s="115"/>
      <c r="I103" s="49"/>
    </row>
    <row r="104" spans="2:9" ht="12.75">
      <c r="B104" s="115">
        <v>10</v>
      </c>
      <c r="C104" s="116" t="s">
        <v>876</v>
      </c>
      <c r="D104" s="115">
        <v>2002</v>
      </c>
      <c r="E104" s="115" t="s">
        <v>839</v>
      </c>
      <c r="F104" s="123">
        <v>11.51</v>
      </c>
      <c r="G104" s="123"/>
      <c r="H104" s="115"/>
      <c r="I104" s="49"/>
    </row>
    <row r="106" spans="1:9" ht="15.75" customHeight="1">
      <c r="A106" s="28"/>
      <c r="B106" s="29" t="s">
        <v>877</v>
      </c>
      <c r="C106" s="117" t="s">
        <v>878</v>
      </c>
      <c r="D106" s="118"/>
      <c r="E106" s="32"/>
      <c r="F106" s="32"/>
      <c r="G106" s="29"/>
      <c r="H106" s="117"/>
      <c r="I106" s="95" t="s">
        <v>123</v>
      </c>
    </row>
    <row r="107" spans="2:9" ht="15">
      <c r="B107" s="115">
        <v>1</v>
      </c>
      <c r="C107" s="116" t="s">
        <v>879</v>
      </c>
      <c r="D107" s="115">
        <v>2000</v>
      </c>
      <c r="E107" s="115" t="s">
        <v>31</v>
      </c>
      <c r="F107" s="123">
        <v>10.49</v>
      </c>
      <c r="G107" s="123">
        <v>28.53</v>
      </c>
      <c r="H107" s="115">
        <v>1</v>
      </c>
      <c r="I107" s="6">
        <v>60</v>
      </c>
    </row>
    <row r="108" spans="2:9" ht="15">
      <c r="B108" s="115">
        <v>2</v>
      </c>
      <c r="C108" s="116" t="s">
        <v>197</v>
      </c>
      <c r="D108" s="115">
        <v>2000</v>
      </c>
      <c r="E108" s="115" t="s">
        <v>848</v>
      </c>
      <c r="F108" s="123">
        <v>11.02</v>
      </c>
      <c r="G108" s="123">
        <v>34.07</v>
      </c>
      <c r="H108" s="115">
        <v>2</v>
      </c>
      <c r="I108" s="6">
        <v>54</v>
      </c>
    </row>
    <row r="109" spans="2:9" ht="15">
      <c r="B109" s="115">
        <v>3</v>
      </c>
      <c r="C109" s="116" t="s">
        <v>880</v>
      </c>
      <c r="D109" s="115">
        <v>2000</v>
      </c>
      <c r="E109" s="115" t="s">
        <v>31</v>
      </c>
      <c r="F109" s="123">
        <v>11.44</v>
      </c>
      <c r="G109" s="123">
        <v>35.11</v>
      </c>
      <c r="H109" s="115">
        <v>3</v>
      </c>
      <c r="I109" s="6">
        <v>48</v>
      </c>
    </row>
    <row r="110" spans="2:9" ht="12.75">
      <c r="B110" s="115">
        <v>4</v>
      </c>
      <c r="C110" s="116" t="s">
        <v>195</v>
      </c>
      <c r="D110" s="115">
        <v>2000</v>
      </c>
      <c r="E110" s="115" t="s">
        <v>31</v>
      </c>
      <c r="F110" s="123">
        <v>9.16</v>
      </c>
      <c r="G110" s="123"/>
      <c r="H110" s="115"/>
      <c r="I110" s="49"/>
    </row>
    <row r="111" spans="2:9" ht="12.75">
      <c r="B111" s="115">
        <v>5</v>
      </c>
      <c r="C111" s="116" t="s">
        <v>171</v>
      </c>
      <c r="D111" s="115">
        <v>1999</v>
      </c>
      <c r="E111" s="115" t="s">
        <v>164</v>
      </c>
      <c r="F111" s="123"/>
      <c r="G111" s="123"/>
      <c r="H111" s="115" t="s">
        <v>847</v>
      </c>
      <c r="I111" s="49"/>
    </row>
    <row r="113" spans="1:9" ht="15.75" customHeight="1">
      <c r="A113" s="28"/>
      <c r="B113" s="29" t="s">
        <v>881</v>
      </c>
      <c r="C113" s="117" t="s">
        <v>882</v>
      </c>
      <c r="D113" s="118"/>
      <c r="E113" s="32"/>
      <c r="F113" s="32"/>
      <c r="G113" s="29"/>
      <c r="H113" s="117"/>
      <c r="I113" s="95" t="s">
        <v>123</v>
      </c>
    </row>
    <row r="114" spans="2:9" ht="15">
      <c r="B114" s="115">
        <v>1</v>
      </c>
      <c r="C114" s="116" t="s">
        <v>883</v>
      </c>
      <c r="D114" s="115">
        <v>1995</v>
      </c>
      <c r="E114" s="115" t="s">
        <v>31</v>
      </c>
      <c r="F114" s="123">
        <v>13.34</v>
      </c>
      <c r="G114" s="123">
        <v>36.24</v>
      </c>
      <c r="H114" s="115">
        <v>1</v>
      </c>
      <c r="I114" s="6">
        <v>60</v>
      </c>
    </row>
    <row r="115" spans="2:9" ht="15">
      <c r="B115" s="115">
        <v>2</v>
      </c>
      <c r="C115" s="116" t="s">
        <v>884</v>
      </c>
      <c r="D115" s="115">
        <v>1990</v>
      </c>
      <c r="E115" s="115" t="s">
        <v>839</v>
      </c>
      <c r="F115" s="123">
        <v>12.45</v>
      </c>
      <c r="G115" s="123">
        <v>36.25</v>
      </c>
      <c r="H115" s="115">
        <v>2</v>
      </c>
      <c r="I115" s="6">
        <v>54</v>
      </c>
    </row>
    <row r="116" spans="2:9" ht="12.75">
      <c r="B116" s="115">
        <v>3</v>
      </c>
      <c r="C116" s="116" t="s">
        <v>885</v>
      </c>
      <c r="D116" s="115">
        <v>1991</v>
      </c>
      <c r="E116" s="115" t="s">
        <v>31</v>
      </c>
      <c r="F116" s="123">
        <v>9.17</v>
      </c>
      <c r="G116" s="123"/>
      <c r="H116" s="115"/>
      <c r="I116" s="49"/>
    </row>
    <row r="117" spans="2:9" ht="12.75">
      <c r="B117" s="115">
        <v>4</v>
      </c>
      <c r="C117" s="116" t="s">
        <v>886</v>
      </c>
      <c r="D117" s="115">
        <v>1994</v>
      </c>
      <c r="E117" s="115" t="s">
        <v>31</v>
      </c>
      <c r="F117" s="123">
        <v>13.32</v>
      </c>
      <c r="G117" s="123"/>
      <c r="H117" s="115"/>
      <c r="I117" s="49"/>
    </row>
    <row r="118" spans="2:9" ht="12.75">
      <c r="B118" s="115">
        <v>5</v>
      </c>
      <c r="C118" s="116" t="s">
        <v>887</v>
      </c>
      <c r="D118" s="115">
        <v>1997</v>
      </c>
      <c r="E118" s="115" t="s">
        <v>31</v>
      </c>
      <c r="F118" s="123">
        <v>16.26</v>
      </c>
      <c r="G118" s="123"/>
      <c r="H118" s="115"/>
      <c r="I118" s="49"/>
    </row>
    <row r="120" spans="1:9" ht="15.75" customHeight="1">
      <c r="A120" s="28"/>
      <c r="B120" s="29" t="s">
        <v>888</v>
      </c>
      <c r="C120" s="117" t="s">
        <v>889</v>
      </c>
      <c r="D120" s="118"/>
      <c r="E120" s="32"/>
      <c r="F120" s="32"/>
      <c r="G120" s="29"/>
      <c r="H120" s="117"/>
      <c r="I120" s="95" t="s">
        <v>123</v>
      </c>
    </row>
    <row r="121" spans="2:9" ht="15">
      <c r="B121" s="115">
        <v>1</v>
      </c>
      <c r="C121" s="116" t="s">
        <v>88</v>
      </c>
      <c r="D121" s="115">
        <v>1986</v>
      </c>
      <c r="E121" s="115" t="s">
        <v>176</v>
      </c>
      <c r="F121" s="123">
        <v>10.22</v>
      </c>
      <c r="G121" s="123">
        <v>25.39</v>
      </c>
      <c r="H121" s="115">
        <v>1</v>
      </c>
      <c r="I121" s="6">
        <v>60</v>
      </c>
    </row>
    <row r="122" spans="2:9" ht="15">
      <c r="B122" s="115">
        <v>2</v>
      </c>
      <c r="C122" s="116" t="s">
        <v>152</v>
      </c>
      <c r="D122" s="115">
        <v>1979</v>
      </c>
      <c r="E122" s="115" t="s">
        <v>31</v>
      </c>
      <c r="F122" s="123">
        <v>10.03</v>
      </c>
      <c r="G122" s="123">
        <v>27.45</v>
      </c>
      <c r="H122" s="115">
        <v>2</v>
      </c>
      <c r="I122" s="6">
        <v>54</v>
      </c>
    </row>
    <row r="123" spans="2:9" ht="15">
      <c r="B123" s="115">
        <v>3</v>
      </c>
      <c r="C123" s="116" t="s">
        <v>890</v>
      </c>
      <c r="D123" s="115">
        <v>1987</v>
      </c>
      <c r="E123" s="115" t="s">
        <v>23</v>
      </c>
      <c r="F123" s="123">
        <v>12.11</v>
      </c>
      <c r="G123" s="123">
        <v>29.16</v>
      </c>
      <c r="H123" s="115">
        <v>3</v>
      </c>
      <c r="I123" s="6">
        <v>48</v>
      </c>
    </row>
    <row r="124" spans="2:9" ht="15">
      <c r="B124" s="115">
        <v>4</v>
      </c>
      <c r="C124" s="116" t="s">
        <v>89</v>
      </c>
      <c r="D124" s="115">
        <v>1980</v>
      </c>
      <c r="E124" s="115" t="s">
        <v>23</v>
      </c>
      <c r="F124" s="123">
        <v>10.58</v>
      </c>
      <c r="G124" s="123">
        <v>29.18</v>
      </c>
      <c r="H124" s="115">
        <v>4</v>
      </c>
      <c r="I124" s="6">
        <v>43</v>
      </c>
    </row>
    <row r="125" spans="2:9" ht="15">
      <c r="B125" s="115">
        <v>5</v>
      </c>
      <c r="C125" s="116" t="s">
        <v>90</v>
      </c>
      <c r="D125" s="115">
        <v>1983</v>
      </c>
      <c r="E125" s="115" t="s">
        <v>23</v>
      </c>
      <c r="F125" s="123">
        <v>14.4</v>
      </c>
      <c r="G125" s="123">
        <v>32.38</v>
      </c>
      <c r="H125" s="115">
        <v>5</v>
      </c>
      <c r="I125" s="6">
        <v>40</v>
      </c>
    </row>
    <row r="126" spans="2:9" ht="15">
      <c r="B126" s="115">
        <v>6</v>
      </c>
      <c r="C126" s="116" t="s">
        <v>173</v>
      </c>
      <c r="D126" s="115">
        <v>1980</v>
      </c>
      <c r="E126" s="115" t="s">
        <v>31</v>
      </c>
      <c r="F126" s="123">
        <v>12.19</v>
      </c>
      <c r="G126" s="123">
        <v>35.3</v>
      </c>
      <c r="H126" s="115">
        <v>6</v>
      </c>
      <c r="I126" s="6">
        <v>38</v>
      </c>
    </row>
    <row r="127" spans="2:9" ht="12.75">
      <c r="B127" s="115">
        <v>7</v>
      </c>
      <c r="C127" s="116" t="s">
        <v>891</v>
      </c>
      <c r="D127" s="115">
        <v>1981</v>
      </c>
      <c r="E127" s="115" t="s">
        <v>892</v>
      </c>
      <c r="F127" s="123">
        <v>10.21</v>
      </c>
      <c r="G127" s="123"/>
      <c r="H127" s="115"/>
      <c r="I127" s="49"/>
    </row>
    <row r="128" spans="2:9" ht="12.75">
      <c r="B128" s="115">
        <v>8</v>
      </c>
      <c r="C128" s="116" t="s">
        <v>893</v>
      </c>
      <c r="D128" s="115">
        <v>1987</v>
      </c>
      <c r="E128" s="115" t="s">
        <v>31</v>
      </c>
      <c r="F128" s="123">
        <v>11.15</v>
      </c>
      <c r="G128" s="123"/>
      <c r="H128" s="115"/>
      <c r="I128" s="49"/>
    </row>
    <row r="129" spans="2:9" ht="12.75">
      <c r="B129" s="115">
        <v>9</v>
      </c>
      <c r="C129" s="116" t="s">
        <v>136</v>
      </c>
      <c r="D129" s="115">
        <v>1983</v>
      </c>
      <c r="E129" s="115" t="s">
        <v>31</v>
      </c>
      <c r="F129" s="123"/>
      <c r="G129" s="123"/>
      <c r="H129" s="115" t="s">
        <v>847</v>
      </c>
      <c r="I129" s="49"/>
    </row>
    <row r="131" spans="1:9" ht="15.75" customHeight="1">
      <c r="A131" s="28"/>
      <c r="B131" s="29" t="s">
        <v>894</v>
      </c>
      <c r="C131" s="117"/>
      <c r="D131" s="118"/>
      <c r="E131" s="32"/>
      <c r="F131" s="32"/>
      <c r="G131" s="29"/>
      <c r="H131" s="117"/>
      <c r="I131" s="95" t="s">
        <v>123</v>
      </c>
    </row>
    <row r="132" spans="2:9" ht="15">
      <c r="B132" s="115">
        <v>1</v>
      </c>
      <c r="C132" s="116" t="s">
        <v>208</v>
      </c>
      <c r="D132" s="115">
        <v>1976</v>
      </c>
      <c r="E132" s="115" t="s">
        <v>31</v>
      </c>
      <c r="F132" s="123">
        <v>9.1</v>
      </c>
      <c r="G132" s="123">
        <v>26.45</v>
      </c>
      <c r="H132" s="115">
        <v>1</v>
      </c>
      <c r="I132" s="6">
        <v>60</v>
      </c>
    </row>
    <row r="133" spans="2:9" ht="15">
      <c r="B133" s="115">
        <v>2</v>
      </c>
      <c r="C133" s="116" t="s">
        <v>47</v>
      </c>
      <c r="D133" s="115">
        <v>1975</v>
      </c>
      <c r="E133" s="115" t="s">
        <v>23</v>
      </c>
      <c r="F133" s="123">
        <v>10.13</v>
      </c>
      <c r="G133" s="123">
        <v>27.05</v>
      </c>
      <c r="H133" s="115">
        <v>2</v>
      </c>
      <c r="I133" s="6">
        <v>54</v>
      </c>
    </row>
    <row r="134" spans="2:9" ht="15">
      <c r="B134" s="115">
        <v>3</v>
      </c>
      <c r="C134" s="116" t="s">
        <v>36</v>
      </c>
      <c r="D134" s="115">
        <v>1973</v>
      </c>
      <c r="E134" s="115" t="s">
        <v>62</v>
      </c>
      <c r="F134" s="123">
        <v>10.59</v>
      </c>
      <c r="G134" s="123">
        <v>28.39</v>
      </c>
      <c r="H134" s="115">
        <v>3</v>
      </c>
      <c r="I134" s="6">
        <v>48</v>
      </c>
    </row>
    <row r="135" spans="2:9" ht="12.75">
      <c r="B135" s="115">
        <v>4</v>
      </c>
      <c r="C135" s="116" t="s">
        <v>73</v>
      </c>
      <c r="D135" s="115">
        <v>1974</v>
      </c>
      <c r="E135" s="115" t="s">
        <v>31</v>
      </c>
      <c r="F135" s="123">
        <v>9.39</v>
      </c>
      <c r="G135" s="123"/>
      <c r="H135" s="115"/>
      <c r="I135" s="49"/>
    </row>
    <row r="136" spans="2:9" ht="12.75">
      <c r="B136" s="115">
        <v>5</v>
      </c>
      <c r="C136" s="116" t="s">
        <v>51</v>
      </c>
      <c r="D136" s="115">
        <v>1970</v>
      </c>
      <c r="E136" s="115"/>
      <c r="F136" s="123"/>
      <c r="G136" s="123"/>
      <c r="H136" s="115" t="s">
        <v>847</v>
      </c>
      <c r="I136" s="49"/>
    </row>
    <row r="138" spans="1:9" ht="15.75" customHeight="1">
      <c r="A138" s="28"/>
      <c r="B138" s="29" t="s">
        <v>895</v>
      </c>
      <c r="C138" s="117"/>
      <c r="D138" s="118"/>
      <c r="E138" s="32"/>
      <c r="F138" s="32"/>
      <c r="G138" s="29"/>
      <c r="H138" s="117"/>
      <c r="I138" s="95" t="s">
        <v>123</v>
      </c>
    </row>
    <row r="139" spans="2:9" ht="15">
      <c r="B139" s="115">
        <v>1</v>
      </c>
      <c r="C139" s="116" t="s">
        <v>35</v>
      </c>
      <c r="D139" s="115">
        <v>1966</v>
      </c>
      <c r="E139" s="115" t="s">
        <v>31</v>
      </c>
      <c r="F139" s="123">
        <v>10.43</v>
      </c>
      <c r="G139" s="123">
        <v>28.52</v>
      </c>
      <c r="H139" s="115">
        <v>1</v>
      </c>
      <c r="I139" s="6">
        <v>60</v>
      </c>
    </row>
    <row r="140" spans="2:9" ht="15">
      <c r="B140" s="115">
        <v>2</v>
      </c>
      <c r="C140" s="116" t="s">
        <v>39</v>
      </c>
      <c r="D140" s="115">
        <v>1963</v>
      </c>
      <c r="E140" s="115" t="s">
        <v>23</v>
      </c>
      <c r="F140" s="123">
        <v>12.04</v>
      </c>
      <c r="G140" s="123">
        <v>30.38</v>
      </c>
      <c r="H140" s="115">
        <v>2</v>
      </c>
      <c r="I140" s="6">
        <v>54</v>
      </c>
    </row>
    <row r="141" spans="2:9" ht="15">
      <c r="B141" s="115">
        <v>3</v>
      </c>
      <c r="C141" s="116" t="s">
        <v>174</v>
      </c>
      <c r="D141" s="115">
        <v>1968</v>
      </c>
      <c r="E141" s="115" t="s">
        <v>31</v>
      </c>
      <c r="F141" s="123">
        <v>12.52</v>
      </c>
      <c r="G141" s="123">
        <v>34.15</v>
      </c>
      <c r="H141" s="115">
        <v>3</v>
      </c>
      <c r="I141" s="6">
        <v>48</v>
      </c>
    </row>
    <row r="142" spans="2:9" ht="15">
      <c r="B142" s="115">
        <v>4</v>
      </c>
      <c r="C142" s="116" t="s">
        <v>37</v>
      </c>
      <c r="D142" s="115">
        <v>1967</v>
      </c>
      <c r="E142" s="115" t="s">
        <v>31</v>
      </c>
      <c r="F142" s="123">
        <v>11.39</v>
      </c>
      <c r="G142" s="123">
        <v>34.5</v>
      </c>
      <c r="H142" s="115">
        <v>4</v>
      </c>
      <c r="I142" s="6">
        <v>43</v>
      </c>
    </row>
    <row r="144" spans="1:9" ht="15.75" customHeight="1">
      <c r="A144" s="28"/>
      <c r="B144" s="29" t="s">
        <v>896</v>
      </c>
      <c r="C144" s="117"/>
      <c r="D144" s="118"/>
      <c r="E144" s="32"/>
      <c r="F144" s="32"/>
      <c r="G144" s="29"/>
      <c r="H144" s="117"/>
      <c r="I144" s="95" t="s">
        <v>123</v>
      </c>
    </row>
    <row r="145" spans="2:9" ht="15">
      <c r="B145" s="115">
        <v>1</v>
      </c>
      <c r="C145" s="116" t="s">
        <v>49</v>
      </c>
      <c r="D145" s="115">
        <v>1957</v>
      </c>
      <c r="E145" s="115" t="s">
        <v>31</v>
      </c>
      <c r="F145" s="123">
        <v>12.3</v>
      </c>
      <c r="G145" s="123">
        <v>31.22</v>
      </c>
      <c r="H145" s="115">
        <v>1</v>
      </c>
      <c r="I145" s="6">
        <v>60</v>
      </c>
    </row>
    <row r="146" spans="2:9" ht="15">
      <c r="B146" s="115">
        <v>2</v>
      </c>
      <c r="C146" s="116" t="s">
        <v>52</v>
      </c>
      <c r="D146" s="115">
        <v>1949</v>
      </c>
      <c r="E146" s="115" t="s">
        <v>62</v>
      </c>
      <c r="F146" s="123">
        <v>12.05</v>
      </c>
      <c r="G146" s="123">
        <v>32.23</v>
      </c>
      <c r="H146" s="115">
        <v>2</v>
      </c>
      <c r="I146" s="6">
        <v>54</v>
      </c>
    </row>
    <row r="147" spans="2:9" ht="15">
      <c r="B147" s="115">
        <v>3</v>
      </c>
      <c r="C147" s="116" t="s">
        <v>178</v>
      </c>
      <c r="D147" s="115">
        <v>1953</v>
      </c>
      <c r="E147" s="115" t="s">
        <v>62</v>
      </c>
      <c r="F147" s="123">
        <v>13.22</v>
      </c>
      <c r="G147" s="123">
        <v>36.41</v>
      </c>
      <c r="H147" s="115">
        <v>3</v>
      </c>
      <c r="I147" s="6">
        <v>48</v>
      </c>
    </row>
    <row r="148" spans="2:9" ht="12.75">
      <c r="B148" s="115">
        <v>4</v>
      </c>
      <c r="C148" s="116" t="s">
        <v>819</v>
      </c>
      <c r="D148" s="115">
        <v>1957</v>
      </c>
      <c r="E148" s="115" t="s">
        <v>110</v>
      </c>
      <c r="F148" s="123">
        <v>12.51</v>
      </c>
      <c r="G148" s="123"/>
      <c r="H148" s="115"/>
      <c r="I148" s="49"/>
    </row>
    <row r="149" spans="2:9" ht="12.75">
      <c r="B149" s="115">
        <v>5</v>
      </c>
      <c r="C149" s="116" t="s">
        <v>42</v>
      </c>
      <c r="D149" s="115">
        <v>1954</v>
      </c>
      <c r="E149" s="115" t="s">
        <v>31</v>
      </c>
      <c r="F149" s="123"/>
      <c r="G149" s="123"/>
      <c r="H149" s="115" t="s">
        <v>847</v>
      </c>
      <c r="I149" s="49"/>
    </row>
    <row r="151" spans="1:9" s="134" customFormat="1" ht="15.75" customHeight="1">
      <c r="A151" s="131"/>
      <c r="B151" s="119" t="s">
        <v>897</v>
      </c>
      <c r="C151" s="132" t="s">
        <v>898</v>
      </c>
      <c r="D151" s="133"/>
      <c r="E151" s="122"/>
      <c r="F151" s="122"/>
      <c r="G151" s="119"/>
      <c r="H151" s="117"/>
      <c r="I151" s="95" t="s">
        <v>123</v>
      </c>
    </row>
    <row r="152" spans="2:9" ht="15">
      <c r="B152" s="115">
        <v>1</v>
      </c>
      <c r="C152" s="116" t="s">
        <v>109</v>
      </c>
      <c r="D152" s="115">
        <v>2001</v>
      </c>
      <c r="E152" s="115" t="s">
        <v>848</v>
      </c>
      <c r="F152" s="123">
        <v>13.11</v>
      </c>
      <c r="G152" s="123">
        <v>37.48</v>
      </c>
      <c r="H152" s="115">
        <v>1</v>
      </c>
      <c r="I152" s="6">
        <v>60</v>
      </c>
    </row>
    <row r="153" spans="2:9" ht="15">
      <c r="B153" s="115">
        <v>2</v>
      </c>
      <c r="C153" s="116" t="s">
        <v>899</v>
      </c>
      <c r="D153" s="115">
        <v>2002</v>
      </c>
      <c r="E153" s="115" t="s">
        <v>837</v>
      </c>
      <c r="F153" s="123">
        <v>13.53</v>
      </c>
      <c r="G153" s="123">
        <v>42.06</v>
      </c>
      <c r="H153" s="115">
        <v>2</v>
      </c>
      <c r="I153" s="6">
        <v>54</v>
      </c>
    </row>
    <row r="154" spans="2:9" ht="15">
      <c r="B154" s="115">
        <v>3</v>
      </c>
      <c r="C154" s="116" t="s">
        <v>900</v>
      </c>
      <c r="D154" s="115">
        <v>2002</v>
      </c>
      <c r="E154" s="115" t="s">
        <v>837</v>
      </c>
      <c r="F154" s="123">
        <v>13.52</v>
      </c>
      <c r="G154" s="123">
        <v>47.51</v>
      </c>
      <c r="H154" s="115">
        <v>3</v>
      </c>
      <c r="I154" s="6">
        <v>48</v>
      </c>
    </row>
    <row r="155" spans="2:8" ht="12.75">
      <c r="B155" s="115">
        <v>4</v>
      </c>
      <c r="C155" s="116" t="s">
        <v>59</v>
      </c>
      <c r="D155" s="115">
        <v>2002</v>
      </c>
      <c r="E155" s="115" t="s">
        <v>839</v>
      </c>
      <c r="F155" s="123">
        <v>12.15</v>
      </c>
      <c r="G155" s="123"/>
      <c r="H155" s="115"/>
    </row>
    <row r="156" spans="2:9" ht="15">
      <c r="B156" s="115">
        <v>5</v>
      </c>
      <c r="C156" s="116" t="s">
        <v>83</v>
      </c>
      <c r="D156" s="115">
        <v>2004</v>
      </c>
      <c r="E156" s="115" t="s">
        <v>871</v>
      </c>
      <c r="F156" s="123">
        <v>12.21</v>
      </c>
      <c r="G156" s="123">
        <v>34.45</v>
      </c>
      <c r="H156" s="115" t="s">
        <v>170</v>
      </c>
      <c r="I156" s="6">
        <v>43</v>
      </c>
    </row>
    <row r="157" spans="2:9" ht="12.75">
      <c r="B157" s="115">
        <v>6</v>
      </c>
      <c r="C157" s="116" t="s">
        <v>85</v>
      </c>
      <c r="D157" s="115">
        <v>2002</v>
      </c>
      <c r="E157" s="115" t="s">
        <v>164</v>
      </c>
      <c r="F157" s="123"/>
      <c r="G157" s="123"/>
      <c r="H157" s="115" t="s">
        <v>847</v>
      </c>
      <c r="I157" s="49"/>
    </row>
    <row r="158" spans="2:9" ht="12.75">
      <c r="B158" s="115">
        <v>7</v>
      </c>
      <c r="C158" s="116" t="s">
        <v>60</v>
      </c>
      <c r="D158" s="115">
        <v>2002</v>
      </c>
      <c r="E158" s="115" t="s">
        <v>839</v>
      </c>
      <c r="F158" s="123"/>
      <c r="G158" s="123"/>
      <c r="H158" s="115" t="s">
        <v>847</v>
      </c>
      <c r="I158" s="49"/>
    </row>
    <row r="159" spans="2:9" ht="12.75">
      <c r="B159" s="115">
        <v>8</v>
      </c>
      <c r="C159" s="116" t="s">
        <v>63</v>
      </c>
      <c r="D159" s="115">
        <v>2001</v>
      </c>
      <c r="E159" s="115" t="s">
        <v>848</v>
      </c>
      <c r="F159" s="123"/>
      <c r="G159" s="123"/>
      <c r="H159" s="115" t="s">
        <v>847</v>
      </c>
      <c r="I159" s="49"/>
    </row>
    <row r="161" spans="1:9" s="134" customFormat="1" ht="15.75" customHeight="1">
      <c r="A161" s="131"/>
      <c r="B161" s="119" t="s">
        <v>901</v>
      </c>
      <c r="C161" s="132" t="s">
        <v>902</v>
      </c>
      <c r="D161" s="133"/>
      <c r="E161" s="122"/>
      <c r="F161" s="122"/>
      <c r="G161" s="119"/>
      <c r="H161" s="117"/>
      <c r="I161" s="95" t="s">
        <v>123</v>
      </c>
    </row>
    <row r="162" spans="2:9" ht="15">
      <c r="B162" s="115">
        <v>1</v>
      </c>
      <c r="C162" s="116" t="s">
        <v>64</v>
      </c>
      <c r="D162" s="115">
        <v>1999</v>
      </c>
      <c r="E162" s="115" t="s">
        <v>31</v>
      </c>
      <c r="F162" s="123">
        <v>12</v>
      </c>
      <c r="G162" s="123">
        <v>32.13</v>
      </c>
      <c r="H162" s="115">
        <v>1</v>
      </c>
      <c r="I162" s="6">
        <v>60</v>
      </c>
    </row>
    <row r="163" spans="2:8" ht="12.75">
      <c r="B163" s="115">
        <v>2</v>
      </c>
      <c r="C163" s="116" t="s">
        <v>102</v>
      </c>
      <c r="D163" s="115">
        <v>2000</v>
      </c>
      <c r="E163" s="115" t="s">
        <v>839</v>
      </c>
      <c r="F163" s="123">
        <v>13.45</v>
      </c>
      <c r="G163" s="123"/>
      <c r="H163" s="115"/>
    </row>
    <row r="164" spans="2:8" ht="12.75">
      <c r="B164" s="115">
        <v>3</v>
      </c>
      <c r="C164" s="116" t="s">
        <v>903</v>
      </c>
      <c r="D164" s="115">
        <v>2000</v>
      </c>
      <c r="E164" s="115" t="s">
        <v>31</v>
      </c>
      <c r="F164" s="123">
        <v>17.23</v>
      </c>
      <c r="G164" s="123"/>
      <c r="H164" s="115"/>
    </row>
    <row r="165" spans="2:8" ht="12.75">
      <c r="B165" s="115">
        <v>4</v>
      </c>
      <c r="C165" s="116" t="s">
        <v>65</v>
      </c>
      <c r="D165" s="115">
        <v>1999</v>
      </c>
      <c r="E165" s="115" t="s">
        <v>848</v>
      </c>
      <c r="F165" s="123"/>
      <c r="G165" s="123"/>
      <c r="H165" s="115" t="s">
        <v>847</v>
      </c>
    </row>
    <row r="167" spans="1:9" s="134" customFormat="1" ht="15.75" customHeight="1">
      <c r="A167" s="131"/>
      <c r="B167" s="119" t="s">
        <v>904</v>
      </c>
      <c r="C167" s="132" t="s">
        <v>905</v>
      </c>
      <c r="D167" s="133"/>
      <c r="E167" s="122"/>
      <c r="F167" s="122"/>
      <c r="G167" s="119"/>
      <c r="H167" s="117"/>
      <c r="I167" s="95" t="s">
        <v>123</v>
      </c>
    </row>
    <row r="168" spans="2:9" ht="15">
      <c r="B168" s="115">
        <v>1</v>
      </c>
      <c r="C168" s="116" t="s">
        <v>906</v>
      </c>
      <c r="D168" s="115">
        <v>1997</v>
      </c>
      <c r="E168" s="115" t="s">
        <v>31</v>
      </c>
      <c r="F168" s="123">
        <v>13.38</v>
      </c>
      <c r="G168" s="123">
        <v>36.27</v>
      </c>
      <c r="H168" s="115">
        <v>1</v>
      </c>
      <c r="I168" s="6">
        <v>60</v>
      </c>
    </row>
    <row r="169" spans="2:9" ht="12.75">
      <c r="B169" s="115">
        <v>2</v>
      </c>
      <c r="C169" s="116" t="s">
        <v>66</v>
      </c>
      <c r="D169" s="115">
        <v>1992</v>
      </c>
      <c r="E169" s="115" t="s">
        <v>31</v>
      </c>
      <c r="F169" s="123">
        <v>9.3</v>
      </c>
      <c r="G169" s="123"/>
      <c r="H169" s="115"/>
      <c r="I169" s="49"/>
    </row>
    <row r="170" spans="2:9" ht="12.75">
      <c r="B170" s="115">
        <v>3</v>
      </c>
      <c r="C170" s="116" t="s">
        <v>269</v>
      </c>
      <c r="D170" s="115">
        <v>1989</v>
      </c>
      <c r="E170" s="115" t="s">
        <v>31</v>
      </c>
      <c r="F170" s="123">
        <v>12.48</v>
      </c>
      <c r="G170" s="123"/>
      <c r="H170" s="115"/>
      <c r="I170" s="49"/>
    </row>
    <row r="172" spans="1:9" s="134" customFormat="1" ht="15.75" customHeight="1">
      <c r="A172" s="131"/>
      <c r="B172" s="119" t="s">
        <v>907</v>
      </c>
      <c r="C172" s="132" t="s">
        <v>908</v>
      </c>
      <c r="D172" s="133"/>
      <c r="E172" s="122"/>
      <c r="F172" s="122"/>
      <c r="G172" s="119"/>
      <c r="H172" s="117"/>
      <c r="I172" s="95" t="s">
        <v>123</v>
      </c>
    </row>
    <row r="173" spans="2:9" ht="15">
      <c r="B173" s="115">
        <v>1</v>
      </c>
      <c r="C173" s="116" t="s">
        <v>112</v>
      </c>
      <c r="D173" s="115">
        <v>1980</v>
      </c>
      <c r="E173" s="115" t="s">
        <v>23</v>
      </c>
      <c r="F173" s="123">
        <v>13.31</v>
      </c>
      <c r="G173" s="123">
        <v>33.04</v>
      </c>
      <c r="H173" s="115">
        <v>1</v>
      </c>
      <c r="I173" s="6">
        <v>60</v>
      </c>
    </row>
    <row r="174" spans="2:9" ht="15">
      <c r="B174" s="115">
        <v>2</v>
      </c>
      <c r="C174" s="116" t="s">
        <v>155</v>
      </c>
      <c r="D174" s="115">
        <v>1986</v>
      </c>
      <c r="E174" s="115" t="s">
        <v>31</v>
      </c>
      <c r="F174" s="123">
        <v>13.17</v>
      </c>
      <c r="G174" s="123">
        <v>35.55</v>
      </c>
      <c r="H174" s="115">
        <v>2</v>
      </c>
      <c r="I174" s="6">
        <v>54</v>
      </c>
    </row>
    <row r="175" spans="2:9" ht="15">
      <c r="B175" s="115">
        <v>3</v>
      </c>
      <c r="C175" s="116" t="s">
        <v>909</v>
      </c>
      <c r="D175" s="115">
        <v>1983</v>
      </c>
      <c r="E175" s="115" t="s">
        <v>31</v>
      </c>
      <c r="F175" s="123">
        <v>14.56</v>
      </c>
      <c r="G175" s="123">
        <v>38.14</v>
      </c>
      <c r="H175" s="115">
        <v>3</v>
      </c>
      <c r="I175" s="6">
        <v>48</v>
      </c>
    </row>
    <row r="176" spans="2:9" ht="12.75">
      <c r="B176" s="115">
        <v>4</v>
      </c>
      <c r="C176" s="116" t="s">
        <v>243</v>
      </c>
      <c r="D176" s="115">
        <v>1986</v>
      </c>
      <c r="E176" s="115" t="s">
        <v>23</v>
      </c>
      <c r="F176" s="123">
        <v>11.07</v>
      </c>
      <c r="G176" s="123"/>
      <c r="H176" s="115"/>
      <c r="I176" s="49"/>
    </row>
    <row r="178" spans="1:9" s="134" customFormat="1" ht="15.75" customHeight="1">
      <c r="A178" s="131"/>
      <c r="B178" s="119" t="s">
        <v>910</v>
      </c>
      <c r="C178" s="132"/>
      <c r="D178" s="133"/>
      <c r="E178" s="122"/>
      <c r="F178" s="122"/>
      <c r="G178" s="119"/>
      <c r="H178" s="117"/>
      <c r="I178" s="95" t="s">
        <v>123</v>
      </c>
    </row>
    <row r="179" spans="2:9" ht="15">
      <c r="B179" s="115">
        <v>1</v>
      </c>
      <c r="C179" s="116" t="s">
        <v>175</v>
      </c>
      <c r="D179" s="115">
        <v>1970</v>
      </c>
      <c r="E179" s="115" t="s">
        <v>31</v>
      </c>
      <c r="F179" s="123">
        <v>14.16</v>
      </c>
      <c r="G179" s="123">
        <v>37.11</v>
      </c>
      <c r="H179" s="115">
        <v>1</v>
      </c>
      <c r="I179" s="6">
        <v>60</v>
      </c>
    </row>
    <row r="180" spans="2:9" ht="15">
      <c r="B180" s="115">
        <v>2</v>
      </c>
      <c r="C180" s="116" t="s">
        <v>53</v>
      </c>
      <c r="D180" s="115">
        <v>1974</v>
      </c>
      <c r="E180" s="115" t="s">
        <v>31</v>
      </c>
      <c r="F180" s="123">
        <v>13.18</v>
      </c>
      <c r="G180" s="123">
        <v>39.09</v>
      </c>
      <c r="H180" s="115">
        <v>2</v>
      </c>
      <c r="I180" s="6">
        <v>54</v>
      </c>
    </row>
    <row r="182" spans="1:9" s="134" customFormat="1" ht="15.75" customHeight="1">
      <c r="A182" s="131"/>
      <c r="B182" s="119" t="s">
        <v>911</v>
      </c>
      <c r="C182" s="132"/>
      <c r="D182" s="133"/>
      <c r="E182" s="122"/>
      <c r="F182" s="122"/>
      <c r="G182" s="119"/>
      <c r="H182" s="117"/>
      <c r="I182" s="95" t="s">
        <v>123</v>
      </c>
    </row>
    <row r="183" spans="2:9" ht="15">
      <c r="B183" s="115">
        <v>1</v>
      </c>
      <c r="C183" s="116" t="s">
        <v>38</v>
      </c>
      <c r="D183" s="115">
        <v>1965</v>
      </c>
      <c r="E183" s="115" t="s">
        <v>31</v>
      </c>
      <c r="F183" s="123">
        <v>16.44</v>
      </c>
      <c r="G183" s="123">
        <v>41.35</v>
      </c>
      <c r="H183" s="115">
        <v>1</v>
      </c>
      <c r="I183" s="6">
        <v>60</v>
      </c>
    </row>
    <row r="185" spans="1:8" s="134" customFormat="1" ht="15.75" customHeight="1">
      <c r="A185" s="131"/>
      <c r="B185" s="119" t="s">
        <v>912</v>
      </c>
      <c r="C185" s="132"/>
      <c r="D185" s="133"/>
      <c r="E185" s="122"/>
      <c r="F185" s="122"/>
      <c r="G185" s="119"/>
      <c r="H185" s="132"/>
    </row>
    <row r="186" spans="2:8" ht="12.75">
      <c r="B186" s="48">
        <v>1</v>
      </c>
      <c r="C186" s="116"/>
      <c r="D186" s="116"/>
      <c r="E186" s="116"/>
      <c r="F186" s="130"/>
      <c r="G186" s="130"/>
      <c r="H186" s="49"/>
    </row>
  </sheetData>
  <sheetProtection/>
  <mergeCells count="3">
    <mergeCell ref="B1:H1"/>
    <mergeCell ref="B2:G2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H177"/>
  <sheetViews>
    <sheetView zoomScalePageLayoutView="0" workbookViewId="0" topLeftCell="A1">
      <selection activeCell="H31" sqref="H31"/>
    </sheetView>
  </sheetViews>
  <sheetFormatPr defaultColWidth="9.140625" defaultRowHeight="12.75"/>
  <cols>
    <col min="3" max="3" width="29.140625" style="0" customWidth="1"/>
    <col min="4" max="4" width="11.421875" style="0" customWidth="1"/>
    <col min="5" max="5" width="27.140625" style="0" customWidth="1"/>
    <col min="6" max="6" width="12.00390625" style="0" customWidth="1"/>
    <col min="7" max="7" width="10.7109375" style="0" customWidth="1"/>
    <col min="8" max="8" width="16.00390625" style="0" customWidth="1"/>
  </cols>
  <sheetData>
    <row r="2" spans="2:7" ht="15.75">
      <c r="B2" s="291" t="s">
        <v>158</v>
      </c>
      <c r="C2" s="291"/>
      <c r="D2" s="291"/>
      <c r="E2" s="291"/>
      <c r="F2" s="291"/>
      <c r="G2" s="291"/>
    </row>
    <row r="3" spans="2:7" ht="45" customHeight="1">
      <c r="B3" s="294" t="s">
        <v>689</v>
      </c>
      <c r="C3" s="294"/>
      <c r="D3" s="294"/>
      <c r="E3" s="294"/>
      <c r="F3" s="294"/>
      <c r="G3" s="294"/>
    </row>
    <row r="4" spans="2:7" ht="15.75">
      <c r="B4" s="295" t="s">
        <v>739</v>
      </c>
      <c r="C4" s="295"/>
      <c r="D4" s="295"/>
      <c r="E4" s="295"/>
      <c r="F4" s="295"/>
      <c r="G4" s="295"/>
    </row>
    <row r="5" spans="2:7" ht="15.75">
      <c r="B5" s="47"/>
      <c r="C5" s="47"/>
      <c r="D5" s="47"/>
      <c r="E5" s="47"/>
      <c r="F5" s="47"/>
      <c r="G5" s="47"/>
    </row>
    <row r="6" spans="1:8" ht="15.75">
      <c r="A6" s="28"/>
      <c r="B6" s="29" t="s">
        <v>287</v>
      </c>
      <c r="C6" s="30"/>
      <c r="D6" s="31"/>
      <c r="E6" s="32" t="s">
        <v>754</v>
      </c>
      <c r="F6" s="32"/>
      <c r="G6" s="28"/>
      <c r="H6" s="28"/>
    </row>
    <row r="7" spans="1:8" ht="31.5">
      <c r="A7" s="28"/>
      <c r="B7" s="33" t="s">
        <v>26</v>
      </c>
      <c r="C7" s="33" t="s">
        <v>27</v>
      </c>
      <c r="D7" s="33" t="s">
        <v>103</v>
      </c>
      <c r="E7" s="33" t="s">
        <v>107</v>
      </c>
      <c r="F7" s="33" t="s">
        <v>54</v>
      </c>
      <c r="G7" s="33" t="s">
        <v>0</v>
      </c>
      <c r="H7" s="4" t="s">
        <v>123</v>
      </c>
    </row>
    <row r="8" spans="1:8" ht="15.75" customHeight="1">
      <c r="A8" s="28"/>
      <c r="B8" s="61">
        <v>1</v>
      </c>
      <c r="C8" s="66" t="s">
        <v>719</v>
      </c>
      <c r="D8" s="61">
        <v>2005</v>
      </c>
      <c r="E8" s="61" t="s">
        <v>23</v>
      </c>
      <c r="F8" s="96" t="s">
        <v>720</v>
      </c>
      <c r="G8" s="5">
        <v>1</v>
      </c>
      <c r="H8" s="6">
        <v>60</v>
      </c>
    </row>
    <row r="9" spans="1:8" ht="15.75" customHeight="1">
      <c r="A9" s="28"/>
      <c r="B9" s="61">
        <v>2</v>
      </c>
      <c r="C9" s="66" t="s">
        <v>253</v>
      </c>
      <c r="D9" s="61">
        <v>2005</v>
      </c>
      <c r="E9" s="61" t="s">
        <v>23</v>
      </c>
      <c r="F9" s="96" t="s">
        <v>721</v>
      </c>
      <c r="G9" s="5">
        <v>2</v>
      </c>
      <c r="H9" s="6">
        <v>54</v>
      </c>
    </row>
    <row r="10" spans="1:8" ht="15.75" customHeight="1">
      <c r="A10" s="28"/>
      <c r="B10" s="61">
        <v>3</v>
      </c>
      <c r="C10" s="66" t="s">
        <v>183</v>
      </c>
      <c r="D10" s="61">
        <v>2005</v>
      </c>
      <c r="E10" s="61" t="s">
        <v>23</v>
      </c>
      <c r="F10" s="96" t="s">
        <v>722</v>
      </c>
      <c r="G10" s="5">
        <v>3</v>
      </c>
      <c r="H10" s="6">
        <v>48</v>
      </c>
    </row>
    <row r="11" spans="1:8" ht="15.75" customHeight="1">
      <c r="A11" s="28"/>
      <c r="B11" s="61">
        <v>4</v>
      </c>
      <c r="C11" s="66" t="s">
        <v>723</v>
      </c>
      <c r="D11" s="61">
        <v>2005</v>
      </c>
      <c r="E11" s="61" t="s">
        <v>31</v>
      </c>
      <c r="F11" s="96" t="s">
        <v>724</v>
      </c>
      <c r="G11" s="5">
        <v>4</v>
      </c>
      <c r="H11" s="6">
        <v>43</v>
      </c>
    </row>
    <row r="12" spans="1:8" ht="15.75" customHeight="1">
      <c r="A12" s="28"/>
      <c r="B12" s="61">
        <v>5</v>
      </c>
      <c r="C12" s="66" t="s">
        <v>251</v>
      </c>
      <c r="D12" s="61">
        <v>2007</v>
      </c>
      <c r="E12" s="61" t="s">
        <v>23</v>
      </c>
      <c r="F12" s="96" t="s">
        <v>725</v>
      </c>
      <c r="G12" s="5">
        <v>5</v>
      </c>
      <c r="H12" s="6">
        <v>40</v>
      </c>
    </row>
    <row r="13" spans="1:8" ht="15.75" customHeight="1">
      <c r="A13" s="28"/>
      <c r="B13" s="61">
        <v>6</v>
      </c>
      <c r="C13" s="66" t="s">
        <v>127</v>
      </c>
      <c r="D13" s="61">
        <v>2005</v>
      </c>
      <c r="E13" s="61" t="s">
        <v>23</v>
      </c>
      <c r="F13" s="96" t="s">
        <v>726</v>
      </c>
      <c r="G13" s="5">
        <v>6</v>
      </c>
      <c r="H13" s="6">
        <v>38</v>
      </c>
    </row>
    <row r="14" spans="1:8" ht="15.75" customHeight="1">
      <c r="A14" s="28"/>
      <c r="B14" s="61">
        <v>7</v>
      </c>
      <c r="C14" s="66" t="s">
        <v>727</v>
      </c>
      <c r="D14" s="61">
        <v>2005</v>
      </c>
      <c r="E14" s="61" t="s">
        <v>23</v>
      </c>
      <c r="F14" s="96" t="s">
        <v>728</v>
      </c>
      <c r="G14" s="5">
        <v>7</v>
      </c>
      <c r="H14" s="6">
        <v>36</v>
      </c>
    </row>
    <row r="15" spans="1:8" ht="15.75" customHeight="1">
      <c r="A15" s="28"/>
      <c r="B15" s="61">
        <v>8</v>
      </c>
      <c r="C15" s="66" t="s">
        <v>631</v>
      </c>
      <c r="D15" s="61">
        <v>2005</v>
      </c>
      <c r="E15" s="61" t="s">
        <v>62</v>
      </c>
      <c r="F15" s="96" t="s">
        <v>729</v>
      </c>
      <c r="G15" s="5">
        <v>8</v>
      </c>
      <c r="H15" s="6">
        <v>34</v>
      </c>
    </row>
    <row r="16" spans="1:8" ht="15.75" customHeight="1">
      <c r="A16" s="28"/>
      <c r="B16" s="61">
        <v>9</v>
      </c>
      <c r="C16" s="66" t="s">
        <v>730</v>
      </c>
      <c r="D16" s="61">
        <v>2009</v>
      </c>
      <c r="E16" s="61" t="s">
        <v>62</v>
      </c>
      <c r="F16" s="96" t="s">
        <v>731</v>
      </c>
      <c r="G16" s="5">
        <v>9</v>
      </c>
      <c r="H16" s="6">
        <v>32</v>
      </c>
    </row>
    <row r="17" spans="1:8" ht="15.75" customHeight="1">
      <c r="A17" s="28"/>
      <c r="B17" s="61">
        <v>10</v>
      </c>
      <c r="C17" s="66" t="s">
        <v>182</v>
      </c>
      <c r="D17" s="61">
        <v>2005</v>
      </c>
      <c r="E17" s="61" t="s">
        <v>23</v>
      </c>
      <c r="F17" s="96" t="s">
        <v>732</v>
      </c>
      <c r="G17" s="5">
        <v>10</v>
      </c>
      <c r="H17" s="6">
        <v>31</v>
      </c>
    </row>
    <row r="18" spans="1:8" ht="15.75" customHeight="1">
      <c r="A18" s="28"/>
      <c r="B18" s="61">
        <v>11</v>
      </c>
      <c r="C18" s="66" t="s">
        <v>733</v>
      </c>
      <c r="D18" s="61">
        <v>2006</v>
      </c>
      <c r="E18" s="61" t="s">
        <v>23</v>
      </c>
      <c r="F18" s="96" t="s">
        <v>734</v>
      </c>
      <c r="G18" s="5">
        <v>11</v>
      </c>
      <c r="H18" s="6">
        <v>30</v>
      </c>
    </row>
    <row r="19" spans="1:8" ht="15.75" customHeight="1">
      <c r="A19" s="28"/>
      <c r="B19" s="61">
        <v>12</v>
      </c>
      <c r="C19" s="66" t="s">
        <v>252</v>
      </c>
      <c r="D19" s="61">
        <v>2005</v>
      </c>
      <c r="E19" s="61" t="s">
        <v>62</v>
      </c>
      <c r="F19" s="96" t="s">
        <v>735</v>
      </c>
      <c r="G19" s="5">
        <v>12</v>
      </c>
      <c r="H19" s="6">
        <v>28</v>
      </c>
    </row>
    <row r="20" spans="1:8" ht="15.75" customHeight="1">
      <c r="A20" s="28"/>
      <c r="B20" s="61">
        <v>13</v>
      </c>
      <c r="C20" s="66" t="s">
        <v>254</v>
      </c>
      <c r="D20" s="61">
        <v>2005</v>
      </c>
      <c r="E20" s="61" t="s">
        <v>23</v>
      </c>
      <c r="F20" s="96" t="s">
        <v>736</v>
      </c>
      <c r="G20" s="5">
        <v>13</v>
      </c>
      <c r="H20" s="6">
        <v>26</v>
      </c>
    </row>
    <row r="21" spans="1:8" ht="15.75" customHeight="1">
      <c r="A21" s="28"/>
      <c r="B21" s="61">
        <v>14</v>
      </c>
      <c r="C21" s="66" t="s">
        <v>181</v>
      </c>
      <c r="D21" s="61">
        <v>2005</v>
      </c>
      <c r="E21" s="61" t="s">
        <v>23</v>
      </c>
      <c r="F21" s="96" t="s">
        <v>737</v>
      </c>
      <c r="G21" s="5">
        <v>14</v>
      </c>
      <c r="H21" s="6">
        <v>24</v>
      </c>
    </row>
    <row r="22" spans="1:8" ht="15.75" customHeight="1">
      <c r="A22" s="28"/>
      <c r="B22" s="61">
        <v>15</v>
      </c>
      <c r="C22" s="66" t="s">
        <v>227</v>
      </c>
      <c r="D22" s="61">
        <v>2005</v>
      </c>
      <c r="E22" s="61" t="s">
        <v>224</v>
      </c>
      <c r="F22" s="96" t="s">
        <v>738</v>
      </c>
      <c r="G22" s="5">
        <v>15</v>
      </c>
      <c r="H22" s="6">
        <v>22</v>
      </c>
    </row>
    <row r="23" spans="1:8" ht="15">
      <c r="A23" s="28"/>
      <c r="B23" s="28"/>
      <c r="C23" s="71"/>
      <c r="D23" s="65"/>
      <c r="E23" s="65"/>
      <c r="F23" s="65"/>
      <c r="G23" s="28"/>
      <c r="H23" s="28"/>
    </row>
    <row r="24" spans="1:8" ht="15.75">
      <c r="A24" s="28"/>
      <c r="B24" s="29" t="s">
        <v>288</v>
      </c>
      <c r="C24" s="30"/>
      <c r="D24" s="31"/>
      <c r="E24" s="32" t="s">
        <v>754</v>
      </c>
      <c r="F24" s="32"/>
      <c r="G24" s="28"/>
      <c r="H24" s="28"/>
    </row>
    <row r="25" spans="1:8" ht="31.5">
      <c r="A25" s="28"/>
      <c r="B25" s="33" t="s">
        <v>26</v>
      </c>
      <c r="C25" s="33" t="s">
        <v>27</v>
      </c>
      <c r="D25" s="33" t="s">
        <v>28</v>
      </c>
      <c r="E25" s="33" t="s">
        <v>107</v>
      </c>
      <c r="F25" s="33" t="s">
        <v>54</v>
      </c>
      <c r="G25" s="33" t="s">
        <v>0</v>
      </c>
      <c r="H25" s="4" t="s">
        <v>123</v>
      </c>
    </row>
    <row r="26" spans="1:8" ht="15.75" customHeight="1">
      <c r="A26" s="28"/>
      <c r="B26" s="61">
        <v>1</v>
      </c>
      <c r="C26" s="66" t="s">
        <v>180</v>
      </c>
      <c r="D26" s="61">
        <v>2004</v>
      </c>
      <c r="E26" s="61" t="s">
        <v>23</v>
      </c>
      <c r="F26" s="96" t="s">
        <v>740</v>
      </c>
      <c r="G26" s="5">
        <v>1</v>
      </c>
      <c r="H26" s="6">
        <v>60</v>
      </c>
    </row>
    <row r="27" spans="1:8" ht="15.75" customHeight="1">
      <c r="A27" s="28"/>
      <c r="B27" s="61">
        <v>2</v>
      </c>
      <c r="C27" s="66" t="s">
        <v>190</v>
      </c>
      <c r="D27" s="61">
        <v>2003</v>
      </c>
      <c r="E27" s="61" t="s">
        <v>23</v>
      </c>
      <c r="F27" s="96" t="s">
        <v>741</v>
      </c>
      <c r="G27" s="5">
        <v>2</v>
      </c>
      <c r="H27" s="6">
        <v>54</v>
      </c>
    </row>
    <row r="28" spans="1:8" ht="15.75" customHeight="1">
      <c r="A28" s="28"/>
      <c r="B28" s="61">
        <v>3</v>
      </c>
      <c r="C28" s="66" t="s">
        <v>184</v>
      </c>
      <c r="D28" s="61">
        <v>2004</v>
      </c>
      <c r="E28" s="61" t="s">
        <v>23</v>
      </c>
      <c r="F28" s="96" t="s">
        <v>742</v>
      </c>
      <c r="G28" s="5">
        <v>3</v>
      </c>
      <c r="H28" s="6">
        <v>48</v>
      </c>
    </row>
    <row r="29" spans="1:8" ht="15.75" customHeight="1">
      <c r="A29" s="28"/>
      <c r="B29" s="61">
        <v>4</v>
      </c>
      <c r="C29" s="66" t="s">
        <v>623</v>
      </c>
      <c r="D29" s="61">
        <v>2003</v>
      </c>
      <c r="E29" s="61" t="s">
        <v>23</v>
      </c>
      <c r="F29" s="96" t="s">
        <v>743</v>
      </c>
      <c r="G29" s="5">
        <v>4</v>
      </c>
      <c r="H29" s="6">
        <v>43</v>
      </c>
    </row>
    <row r="30" spans="1:8" ht="15.75" customHeight="1">
      <c r="A30" s="28"/>
      <c r="B30" s="61">
        <v>5</v>
      </c>
      <c r="C30" s="66" t="s">
        <v>248</v>
      </c>
      <c r="D30" s="61">
        <v>2004</v>
      </c>
      <c r="E30" s="61" t="s">
        <v>23</v>
      </c>
      <c r="F30" s="96" t="s">
        <v>744</v>
      </c>
      <c r="G30" s="5">
        <v>5</v>
      </c>
      <c r="H30" s="6">
        <v>40</v>
      </c>
    </row>
    <row r="31" spans="1:8" ht="15.75" customHeight="1">
      <c r="A31" s="28"/>
      <c r="B31" s="61">
        <v>6</v>
      </c>
      <c r="C31" s="66" t="s">
        <v>132</v>
      </c>
      <c r="D31" s="61">
        <v>2003</v>
      </c>
      <c r="E31" s="61" t="s">
        <v>62</v>
      </c>
      <c r="F31" s="96" t="s">
        <v>745</v>
      </c>
      <c r="G31" s="5">
        <v>6</v>
      </c>
      <c r="H31" s="6">
        <v>38</v>
      </c>
    </row>
    <row r="32" spans="1:8" ht="15.75" customHeight="1">
      <c r="A32" s="28"/>
      <c r="B32" s="61">
        <v>7</v>
      </c>
      <c r="C32" s="66" t="s">
        <v>746</v>
      </c>
      <c r="D32" s="61">
        <v>2004</v>
      </c>
      <c r="E32" s="61" t="s">
        <v>23</v>
      </c>
      <c r="F32" s="96" t="s">
        <v>747</v>
      </c>
      <c r="G32" s="5">
        <v>7</v>
      </c>
      <c r="H32" s="6">
        <v>36</v>
      </c>
    </row>
    <row r="33" spans="1:8" ht="15.75" customHeight="1">
      <c r="A33" s="28"/>
      <c r="B33" s="61">
        <v>8</v>
      </c>
      <c r="C33" s="66" t="s">
        <v>247</v>
      </c>
      <c r="D33" s="61">
        <v>2004</v>
      </c>
      <c r="E33" s="61" t="s">
        <v>23</v>
      </c>
      <c r="F33" s="96" t="s">
        <v>748</v>
      </c>
      <c r="G33" s="5">
        <v>8</v>
      </c>
      <c r="H33" s="6">
        <v>34</v>
      </c>
    </row>
    <row r="34" spans="1:8" ht="15.75" customHeight="1">
      <c r="A34" s="28"/>
      <c r="B34" s="61">
        <v>9</v>
      </c>
      <c r="C34" s="66" t="s">
        <v>93</v>
      </c>
      <c r="D34" s="61">
        <v>2003</v>
      </c>
      <c r="E34" s="61" t="s">
        <v>62</v>
      </c>
      <c r="F34" s="96" t="s">
        <v>749</v>
      </c>
      <c r="G34" s="5">
        <v>9</v>
      </c>
      <c r="H34" s="6">
        <v>32</v>
      </c>
    </row>
    <row r="35" spans="1:8" ht="15.75" customHeight="1">
      <c r="A35" s="28"/>
      <c r="B35" s="61">
        <v>10</v>
      </c>
      <c r="C35" s="66" t="s">
        <v>250</v>
      </c>
      <c r="D35" s="61">
        <v>2004</v>
      </c>
      <c r="E35" s="61" t="s">
        <v>23</v>
      </c>
      <c r="F35" s="96" t="s">
        <v>750</v>
      </c>
      <c r="G35" s="5">
        <v>10</v>
      </c>
      <c r="H35" s="6">
        <v>31</v>
      </c>
    </row>
    <row r="36" spans="1:8" ht="15.75" customHeight="1">
      <c r="A36" s="28"/>
      <c r="B36" s="61">
        <v>11</v>
      </c>
      <c r="C36" s="66" t="s">
        <v>635</v>
      </c>
      <c r="D36" s="61">
        <v>2003</v>
      </c>
      <c r="E36" s="61" t="s">
        <v>62</v>
      </c>
      <c r="F36" s="96" t="s">
        <v>751</v>
      </c>
      <c r="G36" s="5">
        <v>11</v>
      </c>
      <c r="H36" s="6">
        <v>30</v>
      </c>
    </row>
    <row r="37" spans="1:8" ht="15.75" customHeight="1">
      <c r="A37" s="28"/>
      <c r="B37" s="61">
        <v>12</v>
      </c>
      <c r="C37" s="66" t="s">
        <v>265</v>
      </c>
      <c r="D37" s="61">
        <v>2003</v>
      </c>
      <c r="E37" s="61" t="s">
        <v>23</v>
      </c>
      <c r="F37" s="96" t="s">
        <v>752</v>
      </c>
      <c r="G37" s="5">
        <v>12</v>
      </c>
      <c r="H37" s="6">
        <v>28</v>
      </c>
    </row>
    <row r="38" spans="1:8" ht="15.75" customHeight="1">
      <c r="A38" s="28"/>
      <c r="B38" s="61">
        <v>13</v>
      </c>
      <c r="C38" s="66" t="s">
        <v>249</v>
      </c>
      <c r="D38" s="61">
        <v>2004</v>
      </c>
      <c r="E38" s="61" t="s">
        <v>23</v>
      </c>
      <c r="F38" s="96" t="s">
        <v>753</v>
      </c>
      <c r="G38" s="5">
        <v>13</v>
      </c>
      <c r="H38" s="6">
        <v>26</v>
      </c>
    </row>
    <row r="39" spans="1:8" ht="15.75">
      <c r="A39" s="28"/>
      <c r="B39" s="37"/>
      <c r="C39" s="71"/>
      <c r="D39" s="65"/>
      <c r="E39" s="65"/>
      <c r="F39" s="65"/>
      <c r="G39" s="45"/>
      <c r="H39" s="28"/>
    </row>
    <row r="40" spans="1:8" ht="15.75">
      <c r="A40" s="28"/>
      <c r="B40" s="29" t="s">
        <v>289</v>
      </c>
      <c r="C40" s="30"/>
      <c r="D40" s="31"/>
      <c r="E40" s="32" t="s">
        <v>754</v>
      </c>
      <c r="F40" s="32"/>
      <c r="G40" s="28"/>
      <c r="H40" s="28"/>
    </row>
    <row r="41" spans="1:8" ht="31.5">
      <c r="A41" s="28"/>
      <c r="B41" s="33" t="s">
        <v>26</v>
      </c>
      <c r="C41" s="33" t="s">
        <v>27</v>
      </c>
      <c r="D41" s="33" t="s">
        <v>28</v>
      </c>
      <c r="E41" s="33" t="s">
        <v>107</v>
      </c>
      <c r="F41" s="33" t="s">
        <v>54</v>
      </c>
      <c r="G41" s="33" t="s">
        <v>0</v>
      </c>
      <c r="H41" s="4" t="s">
        <v>123</v>
      </c>
    </row>
    <row r="42" spans="1:8" ht="15.75" customHeight="1">
      <c r="A42" s="28"/>
      <c r="B42" s="61">
        <v>1</v>
      </c>
      <c r="C42" s="66" t="s">
        <v>239</v>
      </c>
      <c r="D42" s="61">
        <v>2001</v>
      </c>
      <c r="E42" s="61" t="s">
        <v>62</v>
      </c>
      <c r="F42" s="96" t="s">
        <v>755</v>
      </c>
      <c r="G42" s="5">
        <v>1</v>
      </c>
      <c r="H42" s="6">
        <v>60</v>
      </c>
    </row>
    <row r="43" spans="1:8" ht="15.75" customHeight="1">
      <c r="A43" s="28"/>
      <c r="B43" s="61">
        <v>2</v>
      </c>
      <c r="C43" s="66" t="s">
        <v>756</v>
      </c>
      <c r="D43" s="61">
        <v>2001</v>
      </c>
      <c r="E43" s="61" t="s">
        <v>23</v>
      </c>
      <c r="F43" s="96" t="s">
        <v>757</v>
      </c>
      <c r="G43" s="5">
        <v>2</v>
      </c>
      <c r="H43" s="6">
        <v>54</v>
      </c>
    </row>
    <row r="44" spans="1:8" ht="15.75" customHeight="1">
      <c r="A44" s="28"/>
      <c r="B44" s="61">
        <v>3</v>
      </c>
      <c r="C44" s="66" t="s">
        <v>94</v>
      </c>
      <c r="D44" s="61">
        <v>2001</v>
      </c>
      <c r="E44" s="61" t="s">
        <v>62</v>
      </c>
      <c r="F44" s="96" t="s">
        <v>758</v>
      </c>
      <c r="G44" s="5">
        <v>3</v>
      </c>
      <c r="H44" s="6">
        <v>48</v>
      </c>
    </row>
    <row r="45" spans="1:8" ht="15.75" customHeight="1">
      <c r="A45" s="28"/>
      <c r="B45" s="61">
        <v>4</v>
      </c>
      <c r="C45" s="66" t="s">
        <v>131</v>
      </c>
      <c r="D45" s="61">
        <v>2002</v>
      </c>
      <c r="E45" s="61" t="s">
        <v>62</v>
      </c>
      <c r="F45" s="96" t="s">
        <v>759</v>
      </c>
      <c r="G45" s="5">
        <v>4</v>
      </c>
      <c r="H45" s="6">
        <v>43</v>
      </c>
    </row>
    <row r="46" spans="1:8" ht="15.75" customHeight="1">
      <c r="A46" s="28"/>
      <c r="B46" s="61">
        <v>5</v>
      </c>
      <c r="C46" s="66" t="s">
        <v>242</v>
      </c>
      <c r="D46" s="61">
        <v>2001</v>
      </c>
      <c r="E46" s="61" t="s">
        <v>62</v>
      </c>
      <c r="F46" s="96" t="s">
        <v>760</v>
      </c>
      <c r="G46" s="5">
        <v>5</v>
      </c>
      <c r="H46" s="6">
        <v>40</v>
      </c>
    </row>
    <row r="47" spans="1:8" ht="15.75" customHeight="1">
      <c r="A47" s="28"/>
      <c r="B47" s="61">
        <v>6</v>
      </c>
      <c r="C47" s="66" t="s">
        <v>761</v>
      </c>
      <c r="D47" s="61">
        <v>2001</v>
      </c>
      <c r="E47" s="61" t="s">
        <v>25</v>
      </c>
      <c r="F47" s="96" t="s">
        <v>762</v>
      </c>
      <c r="G47" s="5">
        <v>6</v>
      </c>
      <c r="H47" s="6">
        <v>38</v>
      </c>
    </row>
    <row r="48" spans="1:8" ht="15.75" customHeight="1">
      <c r="A48" s="28"/>
      <c r="B48" s="61">
        <v>7</v>
      </c>
      <c r="C48" s="66" t="s">
        <v>264</v>
      </c>
      <c r="D48" s="61">
        <v>2002</v>
      </c>
      <c r="E48" s="61" t="s">
        <v>23</v>
      </c>
      <c r="F48" s="96" t="s">
        <v>763</v>
      </c>
      <c r="G48" s="5">
        <v>7</v>
      </c>
      <c r="H48" s="6">
        <v>36</v>
      </c>
    </row>
    <row r="49" spans="1:8" ht="12.75">
      <c r="A49" s="28"/>
      <c r="B49" s="57"/>
      <c r="C49" s="43"/>
      <c r="D49" s="44"/>
      <c r="E49" s="44"/>
      <c r="F49" s="45"/>
      <c r="G49" s="45"/>
      <c r="H49" s="28"/>
    </row>
    <row r="50" spans="1:8" ht="15.75">
      <c r="A50" s="28"/>
      <c r="B50" s="29" t="s">
        <v>290</v>
      </c>
      <c r="C50" s="30"/>
      <c r="D50" s="31"/>
      <c r="E50" s="32" t="s">
        <v>712</v>
      </c>
      <c r="F50" s="32"/>
      <c r="G50" s="28"/>
      <c r="H50" s="28"/>
    </row>
    <row r="51" spans="1:8" ht="31.5">
      <c r="A51" s="28"/>
      <c r="B51" s="33" t="s">
        <v>26</v>
      </c>
      <c r="C51" s="33" t="s">
        <v>27</v>
      </c>
      <c r="D51" s="33" t="s">
        <v>28</v>
      </c>
      <c r="E51" s="33" t="s">
        <v>107</v>
      </c>
      <c r="F51" s="33" t="s">
        <v>54</v>
      </c>
      <c r="G51" s="33" t="s">
        <v>0</v>
      </c>
      <c r="H51" s="4" t="s">
        <v>123</v>
      </c>
    </row>
    <row r="52" spans="1:8" ht="15.75" customHeight="1">
      <c r="A52" s="28"/>
      <c r="B52" s="61">
        <v>1</v>
      </c>
      <c r="C52" s="66" t="s">
        <v>778</v>
      </c>
      <c r="D52" s="61">
        <v>1999</v>
      </c>
      <c r="E52" s="61" t="s">
        <v>31</v>
      </c>
      <c r="F52" s="96" t="s">
        <v>779</v>
      </c>
      <c r="G52" s="5">
        <v>1</v>
      </c>
      <c r="H52" s="6">
        <v>60</v>
      </c>
    </row>
    <row r="53" spans="1:8" ht="15.75" customHeight="1">
      <c r="A53" s="28"/>
      <c r="B53" s="61">
        <v>2</v>
      </c>
      <c r="C53" s="66" t="s">
        <v>195</v>
      </c>
      <c r="D53" s="61">
        <v>2000</v>
      </c>
      <c r="E53" s="61" t="s">
        <v>31</v>
      </c>
      <c r="F53" s="96" t="s">
        <v>780</v>
      </c>
      <c r="G53" s="5">
        <v>2</v>
      </c>
      <c r="H53" s="6">
        <v>54</v>
      </c>
    </row>
    <row r="54" spans="1:8" ht="15.75" customHeight="1">
      <c r="A54" s="28"/>
      <c r="B54" s="61">
        <v>3</v>
      </c>
      <c r="C54" s="66" t="s">
        <v>240</v>
      </c>
      <c r="D54" s="61">
        <v>2000</v>
      </c>
      <c r="E54" s="61" t="s">
        <v>23</v>
      </c>
      <c r="F54" s="97">
        <v>0.045995370370370374</v>
      </c>
      <c r="G54" s="5">
        <v>3</v>
      </c>
      <c r="H54" s="6">
        <v>48</v>
      </c>
    </row>
    <row r="55" spans="1:8" ht="15.75" customHeight="1">
      <c r="A55" s="28"/>
      <c r="B55" s="61">
        <v>4</v>
      </c>
      <c r="C55" s="66" t="s">
        <v>197</v>
      </c>
      <c r="D55" s="61">
        <v>2000</v>
      </c>
      <c r="E55" s="61" t="s">
        <v>62</v>
      </c>
      <c r="F55" s="96" t="s">
        <v>781</v>
      </c>
      <c r="G55" s="5">
        <v>4</v>
      </c>
      <c r="H55" s="6">
        <v>43</v>
      </c>
    </row>
    <row r="56" spans="1:8" ht="20.25">
      <c r="A56" s="28"/>
      <c r="B56" s="28"/>
      <c r="C56" s="28"/>
      <c r="D56" s="34"/>
      <c r="E56" s="35"/>
      <c r="F56" s="35"/>
      <c r="G56" s="36"/>
      <c r="H56" s="28"/>
    </row>
    <row r="57" spans="1:8" ht="15.75">
      <c r="A57" s="28"/>
      <c r="B57" s="29" t="s">
        <v>291</v>
      </c>
      <c r="C57" s="30"/>
      <c r="D57" s="31"/>
      <c r="E57" s="32" t="s">
        <v>712</v>
      </c>
      <c r="F57" s="32"/>
      <c r="G57" s="28"/>
      <c r="H57" s="28"/>
    </row>
    <row r="58" spans="1:8" ht="31.5">
      <c r="A58" s="28"/>
      <c r="B58" s="33" t="s">
        <v>26</v>
      </c>
      <c r="C58" s="33" t="s">
        <v>27</v>
      </c>
      <c r="D58" s="33" t="s">
        <v>28</v>
      </c>
      <c r="E58" s="33" t="s">
        <v>107</v>
      </c>
      <c r="F58" s="33" t="s">
        <v>54</v>
      </c>
      <c r="G58" s="33" t="s">
        <v>0</v>
      </c>
      <c r="H58" s="4" t="s">
        <v>123</v>
      </c>
    </row>
    <row r="59" spans="1:8" ht="15.75" customHeight="1">
      <c r="A59" s="28"/>
      <c r="B59" s="61">
        <v>1</v>
      </c>
      <c r="C59" s="66" t="s">
        <v>33</v>
      </c>
      <c r="D59" s="61">
        <v>1991</v>
      </c>
      <c r="E59" s="61" t="s">
        <v>23</v>
      </c>
      <c r="F59" s="96" t="s">
        <v>782</v>
      </c>
      <c r="G59" s="5">
        <v>1</v>
      </c>
      <c r="H59" s="6">
        <v>60</v>
      </c>
    </row>
    <row r="60" spans="1:8" ht="15">
      <c r="A60" s="28"/>
      <c r="B60" s="61">
        <v>2</v>
      </c>
      <c r="C60" s="66" t="s">
        <v>202</v>
      </c>
      <c r="D60" s="61">
        <v>1990</v>
      </c>
      <c r="E60" s="61" t="s">
        <v>62</v>
      </c>
      <c r="F60" s="97">
        <v>0.04332175925925926</v>
      </c>
      <c r="G60" s="5">
        <v>2</v>
      </c>
      <c r="H60" s="6">
        <v>54</v>
      </c>
    </row>
    <row r="61" spans="1:8" ht="15">
      <c r="A61" s="28"/>
      <c r="B61" s="61">
        <v>3</v>
      </c>
      <c r="C61" s="66" t="s">
        <v>99</v>
      </c>
      <c r="D61" s="61">
        <v>1997</v>
      </c>
      <c r="E61" s="61" t="s">
        <v>23</v>
      </c>
      <c r="F61" s="97">
        <v>0.04376157407407408</v>
      </c>
      <c r="G61" s="5">
        <v>3</v>
      </c>
      <c r="H61" s="6">
        <v>48</v>
      </c>
    </row>
    <row r="62" spans="1:8" ht="15">
      <c r="A62" s="28"/>
      <c r="B62" s="61">
        <v>4</v>
      </c>
      <c r="C62" s="66" t="s">
        <v>32</v>
      </c>
      <c r="D62" s="61">
        <v>1989</v>
      </c>
      <c r="E62" s="61" t="s">
        <v>62</v>
      </c>
      <c r="F62" s="97">
        <v>0.04402777777777778</v>
      </c>
      <c r="G62" s="5">
        <v>4</v>
      </c>
      <c r="H62" s="6">
        <v>43</v>
      </c>
    </row>
    <row r="63" spans="1:8" ht="15">
      <c r="A63" s="28"/>
      <c r="B63" s="61">
        <v>5</v>
      </c>
      <c r="C63" s="66" t="s">
        <v>783</v>
      </c>
      <c r="D63" s="61">
        <v>1996</v>
      </c>
      <c r="E63" s="61" t="s">
        <v>25</v>
      </c>
      <c r="F63" s="97">
        <v>0.04442129629629629</v>
      </c>
      <c r="G63" s="5">
        <v>5</v>
      </c>
      <c r="H63" s="6">
        <v>40</v>
      </c>
    </row>
    <row r="64" spans="1:8" ht="15">
      <c r="A64" s="28"/>
      <c r="B64" s="61">
        <v>6</v>
      </c>
      <c r="C64" s="66" t="s">
        <v>135</v>
      </c>
      <c r="D64" s="61">
        <v>1988</v>
      </c>
      <c r="E64" s="61" t="s">
        <v>25</v>
      </c>
      <c r="F64" s="97">
        <v>0.046724537037037044</v>
      </c>
      <c r="G64" s="5">
        <v>6</v>
      </c>
      <c r="H64" s="6">
        <v>38</v>
      </c>
    </row>
    <row r="65" spans="1:8" ht="15">
      <c r="A65" s="28"/>
      <c r="B65" s="61">
        <v>7</v>
      </c>
      <c r="C65" s="66" t="s">
        <v>784</v>
      </c>
      <c r="D65" s="61">
        <v>1989</v>
      </c>
      <c r="E65" s="61" t="s">
        <v>404</v>
      </c>
      <c r="F65" s="97">
        <v>0.04711805555555556</v>
      </c>
      <c r="G65" s="5">
        <v>7</v>
      </c>
      <c r="H65" s="6">
        <v>36</v>
      </c>
    </row>
    <row r="66" spans="1:8" ht="15">
      <c r="A66" s="28"/>
      <c r="B66" s="61">
        <v>8</v>
      </c>
      <c r="C66" s="66" t="s">
        <v>785</v>
      </c>
      <c r="D66" s="61">
        <v>1989</v>
      </c>
      <c r="E66" s="61" t="s">
        <v>410</v>
      </c>
      <c r="F66" s="97">
        <v>0.04722222222222222</v>
      </c>
      <c r="G66" s="5">
        <v>8</v>
      </c>
      <c r="H66" s="6">
        <v>34</v>
      </c>
    </row>
    <row r="67" spans="1:8" ht="15">
      <c r="A67" s="28"/>
      <c r="B67" s="61">
        <v>9</v>
      </c>
      <c r="C67" s="66" t="s">
        <v>198</v>
      </c>
      <c r="D67" s="61">
        <v>1991</v>
      </c>
      <c r="E67" s="61" t="s">
        <v>62</v>
      </c>
      <c r="F67" s="97">
        <v>0.04878472222222222</v>
      </c>
      <c r="G67" s="5">
        <v>9</v>
      </c>
      <c r="H67" s="6">
        <v>32</v>
      </c>
    </row>
    <row r="68" spans="1:8" ht="15">
      <c r="A68" s="28"/>
      <c r="B68" s="61">
        <v>10</v>
      </c>
      <c r="C68" s="66" t="s">
        <v>411</v>
      </c>
      <c r="D68" s="61">
        <v>1988</v>
      </c>
      <c r="E68" s="61" t="s">
        <v>62</v>
      </c>
      <c r="F68" s="97">
        <v>0.05259259259259259</v>
      </c>
      <c r="G68" s="5">
        <v>10</v>
      </c>
      <c r="H68" s="6">
        <v>31</v>
      </c>
    </row>
    <row r="69" spans="1:8" ht="12.75">
      <c r="A69" s="28"/>
      <c r="B69" s="28"/>
      <c r="C69" s="43"/>
      <c r="D69" s="43"/>
      <c r="E69" s="44"/>
      <c r="F69" s="44"/>
      <c r="G69" s="45"/>
      <c r="H69" s="28"/>
    </row>
    <row r="70" spans="1:8" ht="15.75">
      <c r="A70" s="28"/>
      <c r="B70" s="29" t="s">
        <v>292</v>
      </c>
      <c r="C70" s="30"/>
      <c r="D70" s="31"/>
      <c r="E70" s="32" t="s">
        <v>712</v>
      </c>
      <c r="F70" s="32"/>
      <c r="G70" s="45"/>
      <c r="H70" s="28"/>
    </row>
    <row r="71" spans="1:8" ht="31.5">
      <c r="A71" s="28"/>
      <c r="B71" s="33" t="s">
        <v>26</v>
      </c>
      <c r="C71" s="33" t="s">
        <v>27</v>
      </c>
      <c r="D71" s="33" t="s">
        <v>28</v>
      </c>
      <c r="E71" s="33" t="s">
        <v>107</v>
      </c>
      <c r="F71" s="33" t="s">
        <v>54</v>
      </c>
      <c r="G71" s="33" t="s">
        <v>0</v>
      </c>
      <c r="H71" s="4" t="s">
        <v>123</v>
      </c>
    </row>
    <row r="72" spans="1:8" ht="15">
      <c r="A72" s="28"/>
      <c r="B72" s="61">
        <v>1</v>
      </c>
      <c r="C72" s="66" t="s">
        <v>786</v>
      </c>
      <c r="D72" s="61">
        <v>1980</v>
      </c>
      <c r="E72" s="61" t="s">
        <v>23</v>
      </c>
      <c r="F72" s="97" t="s">
        <v>787</v>
      </c>
      <c r="G72" s="5">
        <v>1</v>
      </c>
      <c r="H72" s="6">
        <v>60</v>
      </c>
    </row>
    <row r="73" spans="1:8" ht="15">
      <c r="A73" s="28"/>
      <c r="B73" s="61">
        <v>2</v>
      </c>
      <c r="C73" s="66" t="s">
        <v>70</v>
      </c>
      <c r="D73" s="61">
        <v>1979</v>
      </c>
      <c r="E73" s="61" t="s">
        <v>31</v>
      </c>
      <c r="F73" s="97" t="s">
        <v>788</v>
      </c>
      <c r="G73" s="5">
        <v>2</v>
      </c>
      <c r="H73" s="6">
        <v>54</v>
      </c>
    </row>
    <row r="74" spans="1:8" ht="15">
      <c r="A74" s="28"/>
      <c r="B74" s="61">
        <v>3</v>
      </c>
      <c r="C74" s="66" t="s">
        <v>215</v>
      </c>
      <c r="D74" s="61">
        <v>1979</v>
      </c>
      <c r="E74" s="61" t="s">
        <v>31</v>
      </c>
      <c r="F74" s="97">
        <v>0.043020833333333335</v>
      </c>
      <c r="G74" s="5">
        <v>3</v>
      </c>
      <c r="H74" s="6">
        <v>48</v>
      </c>
    </row>
    <row r="75" spans="1:8" ht="15">
      <c r="A75" s="28"/>
      <c r="B75" s="61">
        <v>4</v>
      </c>
      <c r="C75" s="66" t="s">
        <v>71</v>
      </c>
      <c r="D75" s="61">
        <v>1982</v>
      </c>
      <c r="E75" s="61" t="s">
        <v>31</v>
      </c>
      <c r="F75" s="97">
        <v>0.045092592592592594</v>
      </c>
      <c r="G75" s="5">
        <v>4</v>
      </c>
      <c r="H75" s="6">
        <v>43</v>
      </c>
    </row>
    <row r="76" spans="1:8" ht="15">
      <c r="A76" s="28"/>
      <c r="B76" s="61">
        <v>5</v>
      </c>
      <c r="C76" s="66" t="s">
        <v>90</v>
      </c>
      <c r="D76" s="61">
        <v>1983</v>
      </c>
      <c r="E76" s="61" t="s">
        <v>23</v>
      </c>
      <c r="F76" s="97">
        <v>0.050069444444444444</v>
      </c>
      <c r="G76" s="5">
        <v>5</v>
      </c>
      <c r="H76" s="6">
        <v>40</v>
      </c>
    </row>
    <row r="77" spans="1:8" ht="12.75">
      <c r="A77" s="28"/>
      <c r="B77" s="28"/>
      <c r="C77" s="43"/>
      <c r="D77" s="43"/>
      <c r="E77" s="44"/>
      <c r="F77" s="44"/>
      <c r="G77" s="45"/>
      <c r="H77" s="28"/>
    </row>
    <row r="78" spans="1:8" ht="15.75">
      <c r="A78" s="28"/>
      <c r="B78" s="29" t="s">
        <v>293</v>
      </c>
      <c r="C78" s="30"/>
      <c r="D78" s="31"/>
      <c r="E78" s="32" t="s">
        <v>712</v>
      </c>
      <c r="F78" s="32"/>
      <c r="G78" s="45"/>
      <c r="H78" s="28"/>
    </row>
    <row r="79" spans="1:8" ht="31.5">
      <c r="A79" s="28"/>
      <c r="B79" s="33" t="s">
        <v>26</v>
      </c>
      <c r="C79" s="33" t="s">
        <v>27</v>
      </c>
      <c r="D79" s="33" t="s">
        <v>28</v>
      </c>
      <c r="E79" s="33" t="s">
        <v>107</v>
      </c>
      <c r="F79" s="33" t="s">
        <v>54</v>
      </c>
      <c r="G79" s="33" t="s">
        <v>0</v>
      </c>
      <c r="H79" s="4" t="s">
        <v>123</v>
      </c>
    </row>
    <row r="80" spans="1:8" ht="15">
      <c r="A80" s="28"/>
      <c r="B80" s="61">
        <v>1</v>
      </c>
      <c r="C80" s="66" t="s">
        <v>72</v>
      </c>
      <c r="D80" s="61">
        <v>1975</v>
      </c>
      <c r="E80" s="61" t="s">
        <v>31</v>
      </c>
      <c r="F80" s="97" t="s">
        <v>789</v>
      </c>
      <c r="G80" s="5">
        <v>1</v>
      </c>
      <c r="H80" s="6">
        <v>60</v>
      </c>
    </row>
    <row r="81" spans="1:8" ht="15">
      <c r="A81" s="28"/>
      <c r="B81" s="61">
        <v>2</v>
      </c>
      <c r="C81" s="66" t="s">
        <v>790</v>
      </c>
      <c r="D81" s="61">
        <v>1976</v>
      </c>
      <c r="E81" s="61" t="s">
        <v>25</v>
      </c>
      <c r="F81" s="97">
        <v>0.04445601851851852</v>
      </c>
      <c r="G81" s="5">
        <v>2</v>
      </c>
      <c r="H81" s="6">
        <v>54</v>
      </c>
    </row>
    <row r="82" spans="1:8" ht="15">
      <c r="A82" s="28"/>
      <c r="B82" s="91">
        <v>3</v>
      </c>
      <c r="C82" s="92" t="s">
        <v>791</v>
      </c>
      <c r="D82" s="91">
        <v>1958</v>
      </c>
      <c r="E82" s="91" t="s">
        <v>23</v>
      </c>
      <c r="F82" s="101">
        <v>0.046412037037037036</v>
      </c>
      <c r="G82" s="93">
        <v>3</v>
      </c>
      <c r="H82" s="93">
        <v>48</v>
      </c>
    </row>
    <row r="83" spans="1:8" ht="15">
      <c r="A83" s="28"/>
      <c r="B83" s="61">
        <v>4</v>
      </c>
      <c r="C83" s="66" t="s">
        <v>36</v>
      </c>
      <c r="D83" s="61">
        <v>1973</v>
      </c>
      <c r="E83" s="61" t="s">
        <v>62</v>
      </c>
      <c r="F83" s="97">
        <v>0.04836805555555556</v>
      </c>
      <c r="G83" s="5">
        <v>4</v>
      </c>
      <c r="H83" s="6">
        <v>43</v>
      </c>
    </row>
    <row r="84" spans="1:8" ht="15">
      <c r="A84" s="28"/>
      <c r="B84" s="61">
        <v>5</v>
      </c>
      <c r="C84" s="66" t="s">
        <v>792</v>
      </c>
      <c r="D84" s="61">
        <v>1971</v>
      </c>
      <c r="E84" s="61" t="s">
        <v>25</v>
      </c>
      <c r="F84" s="97">
        <v>0.052835648148148145</v>
      </c>
      <c r="G84" s="5">
        <v>5</v>
      </c>
      <c r="H84" s="6">
        <v>40</v>
      </c>
    </row>
    <row r="85" spans="1:8" ht="15">
      <c r="A85" s="28"/>
      <c r="B85" s="91">
        <v>6</v>
      </c>
      <c r="C85" s="92" t="s">
        <v>205</v>
      </c>
      <c r="D85" s="91">
        <v>1958</v>
      </c>
      <c r="E85" s="91" t="s">
        <v>23</v>
      </c>
      <c r="F85" s="101">
        <v>0.05958333333333333</v>
      </c>
      <c r="G85" s="93">
        <v>6</v>
      </c>
      <c r="H85" s="93">
        <v>38</v>
      </c>
    </row>
    <row r="86" spans="1:8" ht="15.75">
      <c r="A86" s="28"/>
      <c r="B86" s="28"/>
      <c r="C86" s="98"/>
      <c r="D86" s="99"/>
      <c r="E86" s="16"/>
      <c r="F86" s="100"/>
      <c r="G86" s="28"/>
      <c r="H86" s="28"/>
    </row>
    <row r="87" spans="1:8" ht="15.75">
      <c r="A87" s="28"/>
      <c r="B87" s="29" t="s">
        <v>294</v>
      </c>
      <c r="C87" s="30"/>
      <c r="D87" s="31"/>
      <c r="E87" s="32" t="s">
        <v>754</v>
      </c>
      <c r="F87" s="32"/>
      <c r="G87" s="45"/>
      <c r="H87" s="28"/>
    </row>
    <row r="88" spans="1:8" ht="31.5">
      <c r="A88" s="28"/>
      <c r="B88" s="33" t="s">
        <v>26</v>
      </c>
      <c r="C88" s="33" t="s">
        <v>27</v>
      </c>
      <c r="D88" s="33" t="s">
        <v>28</v>
      </c>
      <c r="E88" s="33" t="s">
        <v>107</v>
      </c>
      <c r="F88" s="33" t="s">
        <v>54</v>
      </c>
      <c r="G88" s="33" t="s">
        <v>0</v>
      </c>
      <c r="H88" s="4" t="s">
        <v>123</v>
      </c>
    </row>
    <row r="89" spans="1:8" ht="15.75" customHeight="1">
      <c r="A89" s="28"/>
      <c r="B89" s="61">
        <v>1</v>
      </c>
      <c r="C89" s="66" t="s">
        <v>113</v>
      </c>
      <c r="D89" s="61">
        <v>1965</v>
      </c>
      <c r="E89" s="61" t="s">
        <v>25</v>
      </c>
      <c r="F89" s="96" t="s">
        <v>764</v>
      </c>
      <c r="G89" s="5">
        <v>1</v>
      </c>
      <c r="H89" s="6">
        <v>60</v>
      </c>
    </row>
    <row r="90" spans="1:8" ht="15.75" customHeight="1">
      <c r="A90" s="28"/>
      <c r="B90" s="61">
        <v>2</v>
      </c>
      <c r="C90" s="66" t="s">
        <v>765</v>
      </c>
      <c r="D90" s="61">
        <v>1965</v>
      </c>
      <c r="E90" s="61" t="s">
        <v>31</v>
      </c>
      <c r="F90" s="96" t="s">
        <v>766</v>
      </c>
      <c r="G90" s="5">
        <v>2</v>
      </c>
      <c r="H90" s="6">
        <v>54</v>
      </c>
    </row>
    <row r="91" spans="1:8" ht="15.75" customHeight="1">
      <c r="A91" s="28"/>
      <c r="B91" s="61">
        <v>3</v>
      </c>
      <c r="C91" s="66" t="s">
        <v>39</v>
      </c>
      <c r="D91" s="61">
        <v>1963</v>
      </c>
      <c r="E91" s="61" t="s">
        <v>23</v>
      </c>
      <c r="F91" s="96" t="s">
        <v>767</v>
      </c>
      <c r="G91" s="5">
        <v>3</v>
      </c>
      <c r="H91" s="6">
        <v>48</v>
      </c>
    </row>
    <row r="92" spans="1:8" ht="15.75" customHeight="1">
      <c r="A92" s="28"/>
      <c r="B92" s="61">
        <v>4</v>
      </c>
      <c r="C92" s="66" t="s">
        <v>768</v>
      </c>
      <c r="D92" s="61">
        <v>1961</v>
      </c>
      <c r="E92" s="61" t="s">
        <v>23</v>
      </c>
      <c r="F92" s="96" t="s">
        <v>769</v>
      </c>
      <c r="G92" s="5">
        <v>4</v>
      </c>
      <c r="H92" s="6">
        <v>43</v>
      </c>
    </row>
    <row r="93" spans="1:8" ht="15.75" customHeight="1">
      <c r="A93" s="28"/>
      <c r="B93" s="61">
        <v>5</v>
      </c>
      <c r="C93" s="66" t="s">
        <v>191</v>
      </c>
      <c r="D93" s="61">
        <v>1959</v>
      </c>
      <c r="E93" s="61" t="s">
        <v>62</v>
      </c>
      <c r="F93" s="96" t="s">
        <v>770</v>
      </c>
      <c r="G93" s="5">
        <v>5</v>
      </c>
      <c r="H93" s="6">
        <v>40</v>
      </c>
    </row>
    <row r="94" spans="1:8" ht="15.75">
      <c r="A94" s="28"/>
      <c r="B94" s="37"/>
      <c r="C94" s="43"/>
      <c r="D94" s="44"/>
      <c r="E94" s="44"/>
      <c r="F94" s="45"/>
      <c r="G94" s="28"/>
      <c r="H94" s="37"/>
    </row>
    <row r="95" spans="1:8" ht="15.75">
      <c r="A95" s="28"/>
      <c r="B95" s="29" t="s">
        <v>295</v>
      </c>
      <c r="C95" s="30"/>
      <c r="D95" s="31"/>
      <c r="E95" s="32" t="s">
        <v>754</v>
      </c>
      <c r="F95" s="32"/>
      <c r="G95" s="45"/>
      <c r="H95" s="28"/>
    </row>
    <row r="96" spans="1:8" ht="31.5">
      <c r="A96" s="28"/>
      <c r="B96" s="33" t="s">
        <v>26</v>
      </c>
      <c r="C96" s="33" t="s">
        <v>27</v>
      </c>
      <c r="D96" s="33" t="s">
        <v>28</v>
      </c>
      <c r="E96" s="33" t="s">
        <v>107</v>
      </c>
      <c r="F96" s="33" t="s">
        <v>54</v>
      </c>
      <c r="G96" s="33" t="s">
        <v>0</v>
      </c>
      <c r="H96" s="4" t="s">
        <v>123</v>
      </c>
    </row>
    <row r="97" spans="1:8" ht="15.75" customHeight="1">
      <c r="A97" s="28"/>
      <c r="B97" s="61">
        <v>1</v>
      </c>
      <c r="C97" s="66" t="s">
        <v>52</v>
      </c>
      <c r="D97" s="61">
        <v>1949</v>
      </c>
      <c r="E97" s="61" t="s">
        <v>62</v>
      </c>
      <c r="F97" s="96" t="s">
        <v>771</v>
      </c>
      <c r="G97" s="5">
        <v>1</v>
      </c>
      <c r="H97" s="6">
        <v>60</v>
      </c>
    </row>
    <row r="98" spans="1:8" ht="15.75" customHeight="1">
      <c r="A98" s="28"/>
      <c r="B98" s="61">
        <v>2</v>
      </c>
      <c r="C98" s="66" t="s">
        <v>49</v>
      </c>
      <c r="D98" s="61">
        <v>1957</v>
      </c>
      <c r="E98" s="61" t="s">
        <v>31</v>
      </c>
      <c r="F98" s="96" t="s">
        <v>772</v>
      </c>
      <c r="G98" s="5">
        <v>2</v>
      </c>
      <c r="H98" s="6">
        <v>54</v>
      </c>
    </row>
    <row r="99" spans="1:8" ht="15.75" customHeight="1">
      <c r="A99" s="28"/>
      <c r="B99" s="61">
        <v>3</v>
      </c>
      <c r="C99" s="66" t="s">
        <v>178</v>
      </c>
      <c r="D99" s="61">
        <v>1953</v>
      </c>
      <c r="E99" s="61" t="s">
        <v>62</v>
      </c>
      <c r="F99" s="96" t="s">
        <v>773</v>
      </c>
      <c r="G99" s="5">
        <v>3</v>
      </c>
      <c r="H99" s="6">
        <v>48</v>
      </c>
    </row>
    <row r="100" spans="1:8" ht="15.75" customHeight="1">
      <c r="A100" s="28"/>
      <c r="B100" s="61">
        <v>4</v>
      </c>
      <c r="C100" s="66" t="s">
        <v>774</v>
      </c>
      <c r="D100" s="61">
        <v>1956</v>
      </c>
      <c r="E100" s="61" t="s">
        <v>25</v>
      </c>
      <c r="F100" s="96" t="s">
        <v>775</v>
      </c>
      <c r="G100" s="5">
        <v>4</v>
      </c>
      <c r="H100" s="6">
        <v>43</v>
      </c>
    </row>
    <row r="101" spans="1:8" ht="15.75" customHeight="1">
      <c r="A101" s="28"/>
      <c r="B101" s="61">
        <v>5</v>
      </c>
      <c r="C101" s="66" t="s">
        <v>776</v>
      </c>
      <c r="D101" s="61">
        <v>1946</v>
      </c>
      <c r="E101" s="61" t="s">
        <v>68</v>
      </c>
      <c r="F101" s="96" t="s">
        <v>777</v>
      </c>
      <c r="G101" s="5">
        <v>5</v>
      </c>
      <c r="H101" s="6">
        <v>40</v>
      </c>
    </row>
    <row r="102" spans="1:8" ht="15.75" customHeight="1">
      <c r="A102" s="28"/>
      <c r="B102" s="61">
        <v>6</v>
      </c>
      <c r="C102" s="66" t="s">
        <v>192</v>
      </c>
      <c r="D102" s="61">
        <v>1947</v>
      </c>
      <c r="E102" s="61" t="s">
        <v>62</v>
      </c>
      <c r="F102" s="96" t="s">
        <v>777</v>
      </c>
      <c r="G102" s="5">
        <v>6</v>
      </c>
      <c r="H102" s="6">
        <v>38</v>
      </c>
    </row>
    <row r="103" spans="1:8" ht="12.75">
      <c r="A103" s="28"/>
      <c r="B103" s="28"/>
      <c r="C103" s="43"/>
      <c r="D103" s="43"/>
      <c r="E103" s="44"/>
      <c r="F103" s="44"/>
      <c r="G103" s="45"/>
      <c r="H103" s="28"/>
    </row>
    <row r="104" spans="1:8" ht="15.75">
      <c r="A104" s="28"/>
      <c r="B104" s="39" t="s">
        <v>296</v>
      </c>
      <c r="C104" s="40"/>
      <c r="D104" s="41"/>
      <c r="E104" s="42" t="s">
        <v>693</v>
      </c>
      <c r="F104" s="42"/>
      <c r="G104" s="28"/>
      <c r="H104" s="28"/>
    </row>
    <row r="105" spans="1:8" ht="31.5">
      <c r="A105" s="28"/>
      <c r="B105" s="94" t="s">
        <v>26</v>
      </c>
      <c r="C105" s="94" t="s">
        <v>27</v>
      </c>
      <c r="D105" s="94" t="s">
        <v>28</v>
      </c>
      <c r="E105" s="94" t="s">
        <v>107</v>
      </c>
      <c r="F105" s="94" t="s">
        <v>54</v>
      </c>
      <c r="G105" s="94" t="s">
        <v>0</v>
      </c>
      <c r="H105" s="95" t="s">
        <v>123</v>
      </c>
    </row>
    <row r="106" spans="1:8" ht="15.75" customHeight="1">
      <c r="A106" s="28"/>
      <c r="B106" s="61">
        <v>1</v>
      </c>
      <c r="C106" s="66" t="s">
        <v>365</v>
      </c>
      <c r="D106" s="61">
        <v>2005</v>
      </c>
      <c r="E106" s="61" t="s">
        <v>23</v>
      </c>
      <c r="F106" s="96">
        <v>0.01554398148148148</v>
      </c>
      <c r="G106" s="5">
        <v>1</v>
      </c>
      <c r="H106" s="6">
        <v>60</v>
      </c>
    </row>
    <row r="107" spans="1:8" ht="15.75" customHeight="1">
      <c r="A107" s="28"/>
      <c r="B107" s="61">
        <v>2</v>
      </c>
      <c r="C107" s="66" t="s">
        <v>185</v>
      </c>
      <c r="D107" s="61">
        <v>2006</v>
      </c>
      <c r="E107" s="61" t="s">
        <v>23</v>
      </c>
      <c r="F107" s="96">
        <v>0.015555555555555553</v>
      </c>
      <c r="G107" s="5">
        <v>2</v>
      </c>
      <c r="H107" s="6">
        <v>54</v>
      </c>
    </row>
    <row r="108" spans="1:8" ht="15.75" customHeight="1">
      <c r="A108" s="28"/>
      <c r="B108" s="61">
        <v>3</v>
      </c>
      <c r="C108" s="66" t="s">
        <v>222</v>
      </c>
      <c r="D108" s="61">
        <v>2005</v>
      </c>
      <c r="E108" s="61" t="s">
        <v>62</v>
      </c>
      <c r="F108" s="96">
        <v>0.01556712962962963</v>
      </c>
      <c r="G108" s="5">
        <v>3</v>
      </c>
      <c r="H108" s="6">
        <v>48</v>
      </c>
    </row>
    <row r="109" spans="1:8" ht="15.75" customHeight="1">
      <c r="A109" s="28"/>
      <c r="B109" s="61">
        <v>4</v>
      </c>
      <c r="C109" s="66" t="s">
        <v>690</v>
      </c>
      <c r="D109" s="61">
        <v>2006</v>
      </c>
      <c r="E109" s="61" t="s">
        <v>23</v>
      </c>
      <c r="F109" s="96">
        <v>0.01659722222222222</v>
      </c>
      <c r="G109" s="5">
        <v>4</v>
      </c>
      <c r="H109" s="6">
        <v>43</v>
      </c>
    </row>
    <row r="110" spans="1:8" ht="15.75" customHeight="1">
      <c r="A110" s="28"/>
      <c r="B110" s="61">
        <v>5</v>
      </c>
      <c r="C110" s="66" t="s">
        <v>58</v>
      </c>
      <c r="D110" s="61">
        <v>2005</v>
      </c>
      <c r="E110" s="61" t="s">
        <v>23</v>
      </c>
      <c r="F110" s="96">
        <v>0.016689814814814817</v>
      </c>
      <c r="G110" s="5">
        <v>5</v>
      </c>
      <c r="H110" s="6">
        <v>40</v>
      </c>
    </row>
    <row r="111" spans="1:8" ht="15.75" customHeight="1">
      <c r="A111" s="28"/>
      <c r="B111" s="61">
        <v>6</v>
      </c>
      <c r="C111" s="66" t="s">
        <v>260</v>
      </c>
      <c r="D111" s="61">
        <v>2005</v>
      </c>
      <c r="E111" s="61" t="s">
        <v>23</v>
      </c>
      <c r="F111" s="96">
        <v>0.017060185185185185</v>
      </c>
      <c r="G111" s="5">
        <v>6</v>
      </c>
      <c r="H111" s="6">
        <v>38</v>
      </c>
    </row>
    <row r="112" spans="1:8" ht="15.75" customHeight="1">
      <c r="A112" s="28"/>
      <c r="B112" s="61">
        <v>7</v>
      </c>
      <c r="C112" s="66" t="s">
        <v>140</v>
      </c>
      <c r="D112" s="61">
        <v>2006</v>
      </c>
      <c r="E112" s="61" t="s">
        <v>23</v>
      </c>
      <c r="F112" s="96">
        <v>0.017407407407407406</v>
      </c>
      <c r="G112" s="5">
        <v>7</v>
      </c>
      <c r="H112" s="6">
        <v>36</v>
      </c>
    </row>
    <row r="113" spans="1:8" ht="15.75" customHeight="1">
      <c r="A113" s="28"/>
      <c r="B113" s="61">
        <v>8</v>
      </c>
      <c r="C113" s="66" t="s">
        <v>426</v>
      </c>
      <c r="D113" s="61">
        <v>2006</v>
      </c>
      <c r="E113" s="61" t="s">
        <v>62</v>
      </c>
      <c r="F113" s="96">
        <v>0.018564814814814815</v>
      </c>
      <c r="G113" s="5">
        <v>8</v>
      </c>
      <c r="H113" s="6">
        <v>34</v>
      </c>
    </row>
    <row r="114" spans="1:8" ht="15.75" customHeight="1">
      <c r="A114" s="28"/>
      <c r="B114" s="61">
        <v>9</v>
      </c>
      <c r="C114" s="66" t="s">
        <v>691</v>
      </c>
      <c r="D114" s="61">
        <v>2006</v>
      </c>
      <c r="E114" s="61" t="s">
        <v>23</v>
      </c>
      <c r="F114" s="96">
        <v>0.018738425925925926</v>
      </c>
      <c r="G114" s="5">
        <v>9</v>
      </c>
      <c r="H114" s="6">
        <v>32</v>
      </c>
    </row>
    <row r="115" spans="1:8" ht="15.75" customHeight="1">
      <c r="A115" s="28"/>
      <c r="B115" s="61">
        <v>10</v>
      </c>
      <c r="C115" s="66" t="s">
        <v>706</v>
      </c>
      <c r="D115" s="61">
        <v>2005</v>
      </c>
      <c r="E115" s="61" t="s">
        <v>31</v>
      </c>
      <c r="F115" s="96">
        <v>0.019328703703703702</v>
      </c>
      <c r="G115" s="5">
        <v>10</v>
      </c>
      <c r="H115" s="6">
        <v>31</v>
      </c>
    </row>
    <row r="116" spans="1:8" ht="15.75" customHeight="1">
      <c r="A116" s="28"/>
      <c r="B116" s="61">
        <v>11</v>
      </c>
      <c r="C116" s="66" t="s">
        <v>692</v>
      </c>
      <c r="D116" s="61">
        <v>2006</v>
      </c>
      <c r="E116" s="61" t="s">
        <v>23</v>
      </c>
      <c r="F116" s="96">
        <v>0.019386574074074073</v>
      </c>
      <c r="G116" s="5">
        <v>11</v>
      </c>
      <c r="H116" s="6">
        <v>30</v>
      </c>
    </row>
    <row r="117" spans="1:8" ht="15.75" customHeight="1">
      <c r="A117" s="28"/>
      <c r="B117" s="61">
        <v>12</v>
      </c>
      <c r="C117" s="66" t="s">
        <v>262</v>
      </c>
      <c r="D117" s="61">
        <v>2005</v>
      </c>
      <c r="E117" s="61" t="s">
        <v>23</v>
      </c>
      <c r="F117" s="96">
        <v>0.019988425925925927</v>
      </c>
      <c r="G117" s="5">
        <v>12</v>
      </c>
      <c r="H117" s="6">
        <v>28</v>
      </c>
    </row>
    <row r="118" spans="1:8" ht="15.75">
      <c r="A118" s="28"/>
      <c r="B118" s="37"/>
      <c r="C118" s="43"/>
      <c r="D118" s="43"/>
      <c r="E118" s="44"/>
      <c r="F118" s="44"/>
      <c r="G118" s="45"/>
      <c r="H118" s="28"/>
    </row>
    <row r="119" spans="1:8" ht="15.75">
      <c r="A119" s="28"/>
      <c r="B119" s="39" t="s">
        <v>297</v>
      </c>
      <c r="C119" s="40"/>
      <c r="D119" s="41"/>
      <c r="E119" s="42" t="s">
        <v>693</v>
      </c>
      <c r="F119" s="42"/>
      <c r="G119" s="28"/>
      <c r="H119" s="28"/>
    </row>
    <row r="120" spans="1:8" ht="31.5">
      <c r="A120" s="28"/>
      <c r="B120" s="33" t="s">
        <v>26</v>
      </c>
      <c r="C120" s="33" t="s">
        <v>27</v>
      </c>
      <c r="D120" s="33" t="s">
        <v>28</v>
      </c>
      <c r="E120" s="33" t="s">
        <v>107</v>
      </c>
      <c r="F120" s="33" t="s">
        <v>54</v>
      </c>
      <c r="G120" s="33" t="s">
        <v>0</v>
      </c>
      <c r="H120" s="4" t="s">
        <v>123</v>
      </c>
    </row>
    <row r="121" spans="1:8" ht="15.75" customHeight="1">
      <c r="A121" s="28"/>
      <c r="B121" s="61">
        <v>1</v>
      </c>
      <c r="C121" s="66" t="s">
        <v>100</v>
      </c>
      <c r="D121" s="61">
        <v>2003</v>
      </c>
      <c r="E121" s="61" t="s">
        <v>23</v>
      </c>
      <c r="F121" s="96">
        <v>0.014398148148148148</v>
      </c>
      <c r="G121" s="5">
        <v>1</v>
      </c>
      <c r="H121" s="6">
        <v>60</v>
      </c>
    </row>
    <row r="122" spans="1:8" ht="15.75" customHeight="1">
      <c r="A122" s="28"/>
      <c r="B122" s="61">
        <v>2</v>
      </c>
      <c r="C122" s="66" t="s">
        <v>186</v>
      </c>
      <c r="D122" s="61">
        <v>2003</v>
      </c>
      <c r="E122" s="61" t="s">
        <v>23</v>
      </c>
      <c r="F122" s="96">
        <v>0.014745370370370372</v>
      </c>
      <c r="G122" s="5">
        <v>2</v>
      </c>
      <c r="H122" s="6">
        <v>54</v>
      </c>
    </row>
    <row r="123" spans="1:8" ht="15.75" customHeight="1">
      <c r="A123" s="28"/>
      <c r="B123" s="61">
        <v>3</v>
      </c>
      <c r="C123" s="66" t="s">
        <v>257</v>
      </c>
      <c r="D123" s="61">
        <v>2004</v>
      </c>
      <c r="E123" s="61" t="s">
        <v>23</v>
      </c>
      <c r="F123" s="96">
        <v>0.015046296296296295</v>
      </c>
      <c r="G123" s="5">
        <v>3</v>
      </c>
      <c r="H123" s="6">
        <v>48</v>
      </c>
    </row>
    <row r="124" spans="1:8" ht="15.75" customHeight="1">
      <c r="A124" s="28"/>
      <c r="B124" s="61">
        <v>4</v>
      </c>
      <c r="C124" s="66" t="s">
        <v>146</v>
      </c>
      <c r="D124" s="61">
        <v>2003</v>
      </c>
      <c r="E124" s="61" t="s">
        <v>694</v>
      </c>
      <c r="F124" s="96">
        <v>0.015532407407407406</v>
      </c>
      <c r="G124" s="5">
        <v>4</v>
      </c>
      <c r="H124" s="6">
        <v>43</v>
      </c>
    </row>
    <row r="125" spans="1:8" ht="15.75" customHeight="1">
      <c r="A125" s="28"/>
      <c r="B125" s="61">
        <v>5</v>
      </c>
      <c r="C125" s="66" t="s">
        <v>141</v>
      </c>
      <c r="D125" s="61">
        <v>2004</v>
      </c>
      <c r="E125" s="61" t="s">
        <v>23</v>
      </c>
      <c r="F125" s="96">
        <v>0.01875</v>
      </c>
      <c r="G125" s="5">
        <v>5</v>
      </c>
      <c r="H125" s="6">
        <v>40</v>
      </c>
    </row>
    <row r="126" spans="1:8" ht="15.75" customHeight="1">
      <c r="A126" s="28"/>
      <c r="B126" s="61">
        <v>6</v>
      </c>
      <c r="C126" s="66" t="s">
        <v>258</v>
      </c>
      <c r="D126" s="61">
        <v>2004</v>
      </c>
      <c r="E126" s="61" t="s">
        <v>23</v>
      </c>
      <c r="F126" s="96">
        <v>0.01909722222222222</v>
      </c>
      <c r="G126" s="5">
        <v>6</v>
      </c>
      <c r="H126" s="6">
        <v>38</v>
      </c>
    </row>
    <row r="127" spans="1:8" ht="15.75" customHeight="1">
      <c r="A127" s="28"/>
      <c r="B127" s="61">
        <v>7</v>
      </c>
      <c r="C127" s="66" t="s">
        <v>267</v>
      </c>
      <c r="D127" s="61">
        <v>2003</v>
      </c>
      <c r="E127" s="61" t="s">
        <v>62</v>
      </c>
      <c r="F127" s="96">
        <v>0.019212962962962963</v>
      </c>
      <c r="G127" s="5">
        <v>7</v>
      </c>
      <c r="H127" s="6">
        <v>36</v>
      </c>
    </row>
    <row r="128" spans="1:8" ht="15.75" customHeight="1">
      <c r="A128" s="28"/>
      <c r="B128" s="61">
        <v>8</v>
      </c>
      <c r="C128" s="66" t="s">
        <v>145</v>
      </c>
      <c r="D128" s="61">
        <v>2003</v>
      </c>
      <c r="E128" s="61" t="s">
        <v>23</v>
      </c>
      <c r="F128" s="96">
        <v>0.01989583333333333</v>
      </c>
      <c r="G128" s="5">
        <v>8</v>
      </c>
      <c r="H128" s="6">
        <v>34</v>
      </c>
    </row>
    <row r="129" spans="1:8" ht="15.75" customHeight="1">
      <c r="A129" s="28"/>
      <c r="B129" s="61">
        <v>9</v>
      </c>
      <c r="C129" s="66" t="s">
        <v>695</v>
      </c>
      <c r="D129" s="61">
        <v>2004</v>
      </c>
      <c r="E129" s="61" t="s">
        <v>31</v>
      </c>
      <c r="F129" s="96">
        <v>0.02045138888888889</v>
      </c>
      <c r="G129" s="5">
        <v>9</v>
      </c>
      <c r="H129" s="6">
        <v>32</v>
      </c>
    </row>
    <row r="130" spans="1:8" ht="15.75">
      <c r="A130" s="28"/>
      <c r="B130" s="37"/>
      <c r="C130" s="43"/>
      <c r="D130" s="43"/>
      <c r="E130" s="44"/>
      <c r="F130" s="44"/>
      <c r="G130" s="45"/>
      <c r="H130" s="28"/>
    </row>
    <row r="131" spans="1:8" ht="15.75">
      <c r="A131" s="28"/>
      <c r="B131" s="39" t="s">
        <v>298</v>
      </c>
      <c r="C131" s="40"/>
      <c r="D131" s="41"/>
      <c r="E131" s="42" t="s">
        <v>693</v>
      </c>
      <c r="F131" s="42"/>
      <c r="G131" s="28"/>
      <c r="H131" s="28"/>
    </row>
    <row r="132" spans="1:8" ht="31.5">
      <c r="A132" s="28"/>
      <c r="B132" s="33" t="s">
        <v>26</v>
      </c>
      <c r="C132" s="33" t="s">
        <v>27</v>
      </c>
      <c r="D132" s="33" t="s">
        <v>28</v>
      </c>
      <c r="E132" s="33" t="s">
        <v>107</v>
      </c>
      <c r="F132" s="33" t="s">
        <v>54</v>
      </c>
      <c r="G132" s="33" t="s">
        <v>0</v>
      </c>
      <c r="H132" s="4" t="s">
        <v>123</v>
      </c>
    </row>
    <row r="133" spans="1:8" ht="15.75" customHeight="1">
      <c r="A133" s="28"/>
      <c r="B133" s="61">
        <v>1</v>
      </c>
      <c r="C133" s="66" t="s">
        <v>63</v>
      </c>
      <c r="D133" s="61">
        <v>2001</v>
      </c>
      <c r="E133" s="61" t="s">
        <v>62</v>
      </c>
      <c r="F133" s="96">
        <v>0.014976851851851852</v>
      </c>
      <c r="G133" s="5">
        <v>1</v>
      </c>
      <c r="H133" s="6">
        <v>60</v>
      </c>
    </row>
    <row r="134" spans="1:8" ht="15.75" customHeight="1">
      <c r="A134" s="28"/>
      <c r="B134" s="61">
        <v>2</v>
      </c>
      <c r="C134" s="66" t="s">
        <v>60</v>
      </c>
      <c r="D134" s="61">
        <v>2002</v>
      </c>
      <c r="E134" s="61" t="s">
        <v>23</v>
      </c>
      <c r="F134" s="96">
        <v>0.015081018518518516</v>
      </c>
      <c r="G134" s="5">
        <v>2</v>
      </c>
      <c r="H134" s="6">
        <v>54</v>
      </c>
    </row>
    <row r="135" spans="1:8" ht="15.75" customHeight="1">
      <c r="A135" s="28"/>
      <c r="B135" s="61">
        <v>3</v>
      </c>
      <c r="C135" s="66" t="s">
        <v>187</v>
      </c>
      <c r="D135" s="61">
        <v>2002</v>
      </c>
      <c r="E135" s="61" t="s">
        <v>23</v>
      </c>
      <c r="F135" s="96">
        <v>0.015185185185185185</v>
      </c>
      <c r="G135" s="5">
        <v>3</v>
      </c>
      <c r="H135" s="6">
        <v>48</v>
      </c>
    </row>
    <row r="136" spans="1:8" ht="15.75" customHeight="1">
      <c r="A136" s="28"/>
      <c r="B136" s="61">
        <v>4</v>
      </c>
      <c r="C136" s="66" t="s">
        <v>199</v>
      </c>
      <c r="D136" s="61">
        <v>2001</v>
      </c>
      <c r="E136" s="61" t="s">
        <v>23</v>
      </c>
      <c r="F136" s="96">
        <v>0.015972222222222224</v>
      </c>
      <c r="G136" s="5">
        <v>4</v>
      </c>
      <c r="H136" s="6">
        <v>43</v>
      </c>
    </row>
    <row r="137" spans="1:8" ht="15.75" customHeight="1">
      <c r="A137" s="28"/>
      <c r="B137" s="61">
        <v>5</v>
      </c>
      <c r="C137" s="66" t="s">
        <v>188</v>
      </c>
      <c r="D137" s="61">
        <v>2002</v>
      </c>
      <c r="E137" s="61" t="s">
        <v>23</v>
      </c>
      <c r="F137" s="96">
        <v>0.015983796296296295</v>
      </c>
      <c r="G137" s="5">
        <v>5</v>
      </c>
      <c r="H137" s="6">
        <v>40</v>
      </c>
    </row>
    <row r="138" spans="1:8" ht="15.75" customHeight="1">
      <c r="A138" s="28"/>
      <c r="B138" s="61">
        <v>6</v>
      </c>
      <c r="C138" s="66" t="s">
        <v>59</v>
      </c>
      <c r="D138" s="61">
        <v>2002</v>
      </c>
      <c r="E138" s="61" t="s">
        <v>23</v>
      </c>
      <c r="F138" s="96">
        <v>0.016145833333333335</v>
      </c>
      <c r="G138" s="5">
        <v>6</v>
      </c>
      <c r="H138" s="6">
        <v>38</v>
      </c>
    </row>
    <row r="139" spans="1:8" ht="15.75" customHeight="1">
      <c r="A139" s="28"/>
      <c r="B139" s="61">
        <v>7</v>
      </c>
      <c r="C139" s="66" t="s">
        <v>696</v>
      </c>
      <c r="D139" s="61">
        <v>2001</v>
      </c>
      <c r="E139" s="61" t="s">
        <v>62</v>
      </c>
      <c r="F139" s="96">
        <v>0.017534722222222222</v>
      </c>
      <c r="G139" s="5">
        <v>7</v>
      </c>
      <c r="H139" s="6">
        <v>36</v>
      </c>
    </row>
    <row r="140" spans="1:8" ht="15.75" customHeight="1">
      <c r="A140" s="28"/>
      <c r="B140" s="61">
        <v>8</v>
      </c>
      <c r="C140" s="66" t="s">
        <v>697</v>
      </c>
      <c r="D140" s="61">
        <v>2002</v>
      </c>
      <c r="E140" s="61" t="s">
        <v>31</v>
      </c>
      <c r="F140" s="96">
        <v>0.018645833333333334</v>
      </c>
      <c r="G140" s="5">
        <v>8</v>
      </c>
      <c r="H140" s="6">
        <v>34</v>
      </c>
    </row>
    <row r="141" spans="1:8" ht="15.75" customHeight="1">
      <c r="A141" s="28"/>
      <c r="B141" s="61">
        <v>9</v>
      </c>
      <c r="C141" s="66" t="s">
        <v>232</v>
      </c>
      <c r="D141" s="61">
        <v>2002</v>
      </c>
      <c r="E141" s="61" t="s">
        <v>62</v>
      </c>
      <c r="F141" s="96">
        <v>0.019212962962962963</v>
      </c>
      <c r="G141" s="5">
        <v>9</v>
      </c>
      <c r="H141" s="6">
        <v>32</v>
      </c>
    </row>
    <row r="142" spans="1:8" ht="15.75" customHeight="1">
      <c r="A142" s="28"/>
      <c r="B142" s="61">
        <v>10</v>
      </c>
      <c r="C142" s="66" t="s">
        <v>268</v>
      </c>
      <c r="D142" s="61">
        <v>2002</v>
      </c>
      <c r="E142" s="61" t="s">
        <v>23</v>
      </c>
      <c r="F142" s="96">
        <v>0.02005787037037037</v>
      </c>
      <c r="G142" s="5">
        <v>10</v>
      </c>
      <c r="H142" s="6">
        <v>31</v>
      </c>
    </row>
    <row r="143" spans="1:8" ht="15.75" customHeight="1">
      <c r="A143" s="28"/>
      <c r="B143" s="61">
        <v>11</v>
      </c>
      <c r="C143" s="66" t="s">
        <v>698</v>
      </c>
      <c r="D143" s="61">
        <v>2001</v>
      </c>
      <c r="E143" s="61" t="s">
        <v>699</v>
      </c>
      <c r="F143" s="96">
        <v>0.033402777777777774</v>
      </c>
      <c r="G143" s="5">
        <v>11</v>
      </c>
      <c r="H143" s="6">
        <v>30</v>
      </c>
    </row>
    <row r="144" spans="1:8" ht="15.75">
      <c r="A144" s="28"/>
      <c r="B144" s="37"/>
      <c r="C144" s="43"/>
      <c r="D144" s="43"/>
      <c r="E144" s="44"/>
      <c r="F144" s="44"/>
      <c r="G144" s="45"/>
      <c r="H144" s="28"/>
    </row>
    <row r="145" spans="1:8" ht="15.75">
      <c r="A145" s="28"/>
      <c r="B145" s="39" t="s">
        <v>299</v>
      </c>
      <c r="C145" s="40"/>
      <c r="D145" s="41"/>
      <c r="E145" s="42" t="s">
        <v>712</v>
      </c>
      <c r="F145" s="42"/>
      <c r="G145" s="28"/>
      <c r="H145" s="28"/>
    </row>
    <row r="146" spans="1:8" ht="31.5">
      <c r="A146" s="28"/>
      <c r="B146" s="33" t="s">
        <v>26</v>
      </c>
      <c r="C146" s="33" t="s">
        <v>27</v>
      </c>
      <c r="D146" s="33" t="s">
        <v>28</v>
      </c>
      <c r="E146" s="33" t="s">
        <v>107</v>
      </c>
      <c r="F146" s="33" t="s">
        <v>54</v>
      </c>
      <c r="G146" s="33" t="s">
        <v>0</v>
      </c>
      <c r="H146" s="4" t="s">
        <v>123</v>
      </c>
    </row>
    <row r="147" spans="1:8" ht="15">
      <c r="A147" s="28"/>
      <c r="B147" s="61">
        <v>1</v>
      </c>
      <c r="C147" s="66" t="s">
        <v>65</v>
      </c>
      <c r="D147" s="61">
        <v>1999</v>
      </c>
      <c r="E147" s="61" t="s">
        <v>62</v>
      </c>
      <c r="F147" s="96" t="s">
        <v>707</v>
      </c>
      <c r="G147" s="5">
        <v>1</v>
      </c>
      <c r="H147" s="6">
        <v>60</v>
      </c>
    </row>
    <row r="148" spans="1:8" ht="15">
      <c r="A148" s="28"/>
      <c r="B148" s="61">
        <v>2</v>
      </c>
      <c r="C148" s="66" t="s">
        <v>708</v>
      </c>
      <c r="D148" s="61">
        <v>2000</v>
      </c>
      <c r="E148" s="61" t="s">
        <v>62</v>
      </c>
      <c r="F148" s="96" t="s">
        <v>709</v>
      </c>
      <c r="G148" s="5">
        <v>2</v>
      </c>
      <c r="H148" s="6">
        <v>54</v>
      </c>
    </row>
    <row r="149" spans="1:8" ht="15">
      <c r="A149" s="28"/>
      <c r="B149" s="61">
        <v>3</v>
      </c>
      <c r="C149" s="66" t="s">
        <v>710</v>
      </c>
      <c r="D149" s="61">
        <v>2000</v>
      </c>
      <c r="E149" s="61" t="s">
        <v>23</v>
      </c>
      <c r="F149" s="96" t="s">
        <v>711</v>
      </c>
      <c r="G149" s="5">
        <v>3</v>
      </c>
      <c r="H149" s="6">
        <v>48</v>
      </c>
    </row>
    <row r="150" spans="1:8" ht="15.75">
      <c r="A150" s="28"/>
      <c r="B150" s="37"/>
      <c r="C150" s="28"/>
      <c r="D150" s="34"/>
      <c r="E150" s="34"/>
      <c r="F150" s="34"/>
      <c r="G150" s="28"/>
      <c r="H150" s="28"/>
    </row>
    <row r="151" spans="1:8" ht="15.75">
      <c r="A151" s="28"/>
      <c r="B151" s="39" t="s">
        <v>300</v>
      </c>
      <c r="C151" s="40"/>
      <c r="D151" s="41"/>
      <c r="E151" s="42" t="s">
        <v>712</v>
      </c>
      <c r="F151" s="42"/>
      <c r="G151" s="28"/>
      <c r="H151" s="28"/>
    </row>
    <row r="152" spans="1:8" ht="31.5">
      <c r="A152" s="28"/>
      <c r="B152" s="33" t="s">
        <v>26</v>
      </c>
      <c r="C152" s="33" t="s">
        <v>27</v>
      </c>
      <c r="D152" s="33" t="s">
        <v>28</v>
      </c>
      <c r="E152" s="33" t="s">
        <v>107</v>
      </c>
      <c r="F152" s="33" t="s">
        <v>54</v>
      </c>
      <c r="G152" s="33" t="s">
        <v>0</v>
      </c>
      <c r="H152" s="4" t="s">
        <v>123</v>
      </c>
    </row>
    <row r="153" spans="1:8" ht="15">
      <c r="A153" s="28"/>
      <c r="B153" s="61">
        <v>1</v>
      </c>
      <c r="C153" s="66" t="s">
        <v>713</v>
      </c>
      <c r="D153" s="61">
        <v>1994</v>
      </c>
      <c r="E153" s="61" t="s">
        <v>23</v>
      </c>
      <c r="F153" s="96" t="s">
        <v>714</v>
      </c>
      <c r="G153" s="5">
        <v>1</v>
      </c>
      <c r="H153" s="6">
        <v>60</v>
      </c>
    </row>
    <row r="154" spans="1:8" ht="15">
      <c r="A154" s="28"/>
      <c r="B154" s="61">
        <v>2</v>
      </c>
      <c r="C154" s="66" t="s">
        <v>715</v>
      </c>
      <c r="D154" s="61">
        <v>1990</v>
      </c>
      <c r="E154" s="61" t="s">
        <v>62</v>
      </c>
      <c r="F154" s="96" t="s">
        <v>716</v>
      </c>
      <c r="G154" s="5">
        <v>2</v>
      </c>
      <c r="H154" s="6">
        <v>54</v>
      </c>
    </row>
    <row r="155" spans="1:8" ht="15">
      <c r="A155" s="28"/>
      <c r="B155" s="61">
        <v>3</v>
      </c>
      <c r="C155" s="66" t="s">
        <v>148</v>
      </c>
      <c r="D155" s="61">
        <v>1998</v>
      </c>
      <c r="E155" s="61" t="s">
        <v>62</v>
      </c>
      <c r="F155" s="96" t="s">
        <v>717</v>
      </c>
      <c r="G155" s="5">
        <v>3</v>
      </c>
      <c r="H155" s="6">
        <v>48</v>
      </c>
    </row>
    <row r="156" spans="1:8" ht="15">
      <c r="A156" s="28"/>
      <c r="B156" s="61">
        <v>4</v>
      </c>
      <c r="C156" s="66" t="s">
        <v>718</v>
      </c>
      <c r="D156" s="61">
        <v>1997</v>
      </c>
      <c r="E156" s="61" t="s">
        <v>62</v>
      </c>
      <c r="F156" s="96" t="s">
        <v>172</v>
      </c>
      <c r="G156" s="5"/>
      <c r="H156" s="6"/>
    </row>
    <row r="157" spans="1:8" ht="15.75">
      <c r="A157" s="28"/>
      <c r="B157" s="28"/>
      <c r="C157" s="17"/>
      <c r="D157" s="16"/>
      <c r="E157" s="34"/>
      <c r="F157" s="34"/>
      <c r="G157" s="38"/>
      <c r="H157" s="28"/>
    </row>
    <row r="158" spans="1:8" ht="15.75">
      <c r="A158" s="28"/>
      <c r="B158" s="39" t="s">
        <v>301</v>
      </c>
      <c r="C158" s="40"/>
      <c r="D158" s="41"/>
      <c r="E158" s="42" t="s">
        <v>693</v>
      </c>
      <c r="F158" s="42"/>
      <c r="G158" s="28"/>
      <c r="H158" s="28"/>
    </row>
    <row r="159" spans="1:8" ht="31.5">
      <c r="A159" s="28"/>
      <c r="B159" s="33" t="s">
        <v>26</v>
      </c>
      <c r="C159" s="33" t="s">
        <v>27</v>
      </c>
      <c r="D159" s="33" t="s">
        <v>28</v>
      </c>
      <c r="E159" s="33" t="s">
        <v>107</v>
      </c>
      <c r="F159" s="33" t="s">
        <v>54</v>
      </c>
      <c r="G159" s="33" t="s">
        <v>0</v>
      </c>
      <c r="H159" s="4" t="s">
        <v>123</v>
      </c>
    </row>
    <row r="160" spans="1:8" ht="15.75" customHeight="1">
      <c r="A160" s="28"/>
      <c r="B160" s="61">
        <v>1</v>
      </c>
      <c r="C160" s="66" t="s">
        <v>700</v>
      </c>
      <c r="D160" s="61">
        <v>1986</v>
      </c>
      <c r="E160" s="61" t="s">
        <v>23</v>
      </c>
      <c r="F160" s="96">
        <v>0.014374999999999999</v>
      </c>
      <c r="G160" s="5">
        <v>1</v>
      </c>
      <c r="H160" s="6">
        <v>60</v>
      </c>
    </row>
    <row r="161" spans="1:8" ht="15.75" customHeight="1">
      <c r="A161" s="28"/>
      <c r="B161" s="61">
        <v>2</v>
      </c>
      <c r="C161" s="66" t="s">
        <v>701</v>
      </c>
      <c r="D161" s="61" t="s">
        <v>702</v>
      </c>
      <c r="E161" s="61" t="s">
        <v>31</v>
      </c>
      <c r="F161" s="96">
        <v>0.017280092592592593</v>
      </c>
      <c r="G161" s="5">
        <v>2</v>
      </c>
      <c r="H161" s="6">
        <v>54</v>
      </c>
    </row>
    <row r="162" spans="1:8" ht="15.75" customHeight="1">
      <c r="A162" s="28"/>
      <c r="B162" s="61">
        <v>3</v>
      </c>
      <c r="C162" s="66" t="s">
        <v>571</v>
      </c>
      <c r="D162" s="61">
        <v>1980</v>
      </c>
      <c r="E162" s="61" t="s">
        <v>23</v>
      </c>
      <c r="F162" s="96">
        <v>0.017407407407407406</v>
      </c>
      <c r="G162" s="5">
        <v>3</v>
      </c>
      <c r="H162" s="6">
        <v>48</v>
      </c>
    </row>
    <row r="163" spans="1:8" ht="15.75" customHeight="1">
      <c r="A163" s="28"/>
      <c r="B163" s="61">
        <v>4</v>
      </c>
      <c r="C163" s="66" t="s">
        <v>703</v>
      </c>
      <c r="D163" s="61">
        <v>1987</v>
      </c>
      <c r="E163" s="61" t="s">
        <v>62</v>
      </c>
      <c r="F163" s="96">
        <v>0.017905092592592594</v>
      </c>
      <c r="G163" s="5">
        <v>4</v>
      </c>
      <c r="H163" s="6">
        <v>43</v>
      </c>
    </row>
    <row r="164" spans="1:8" ht="15.75" customHeight="1">
      <c r="A164" s="28"/>
      <c r="B164" s="61">
        <v>5</v>
      </c>
      <c r="C164" s="66" t="s">
        <v>421</v>
      </c>
      <c r="D164" s="61">
        <v>1994</v>
      </c>
      <c r="E164" s="61" t="s">
        <v>62</v>
      </c>
      <c r="F164" s="96">
        <v>0.017800925925925925</v>
      </c>
      <c r="G164" s="5" t="s">
        <v>704</v>
      </c>
      <c r="H164" s="6"/>
    </row>
    <row r="165" spans="1:8" ht="15.75">
      <c r="A165" s="28"/>
      <c r="B165" s="37"/>
      <c r="C165" s="43"/>
      <c r="D165" s="43"/>
      <c r="E165" s="44"/>
      <c r="F165" s="44"/>
      <c r="G165" s="45"/>
      <c r="H165" s="28"/>
    </row>
    <row r="166" spans="1:8" ht="15.75">
      <c r="A166" s="28"/>
      <c r="B166" s="39" t="s">
        <v>302</v>
      </c>
      <c r="C166" s="40"/>
      <c r="D166" s="41"/>
      <c r="E166" s="42" t="s">
        <v>693</v>
      </c>
      <c r="F166" s="42"/>
      <c r="G166" s="28"/>
      <c r="H166" s="28"/>
    </row>
    <row r="167" spans="1:8" ht="31.5">
      <c r="A167" s="28"/>
      <c r="B167" s="33" t="s">
        <v>26</v>
      </c>
      <c r="C167" s="33" t="s">
        <v>27</v>
      </c>
      <c r="D167" s="33" t="s">
        <v>28</v>
      </c>
      <c r="E167" s="33" t="s">
        <v>107</v>
      </c>
      <c r="F167" s="33" t="s">
        <v>54</v>
      </c>
      <c r="G167" s="33" t="s">
        <v>0</v>
      </c>
      <c r="H167" s="4" t="s">
        <v>123</v>
      </c>
    </row>
    <row r="168" spans="1:8" ht="15.75" customHeight="1">
      <c r="A168" s="28"/>
      <c r="B168" s="61">
        <v>1</v>
      </c>
      <c r="C168" s="66" t="s">
        <v>705</v>
      </c>
      <c r="D168" s="61">
        <v>1968</v>
      </c>
      <c r="E168" s="61" t="s">
        <v>68</v>
      </c>
      <c r="F168" s="96">
        <v>0.016319444444444445</v>
      </c>
      <c r="G168" s="5">
        <v>1</v>
      </c>
      <c r="H168" s="6">
        <v>60</v>
      </c>
    </row>
    <row r="169" spans="1:8" ht="15.75" customHeight="1">
      <c r="A169" s="28"/>
      <c r="B169" s="61">
        <v>2</v>
      </c>
      <c r="C169" s="66" t="s">
        <v>69</v>
      </c>
      <c r="D169" s="61">
        <v>1971</v>
      </c>
      <c r="E169" s="61" t="s">
        <v>25</v>
      </c>
      <c r="F169" s="96">
        <v>0.018726851851851852</v>
      </c>
      <c r="G169" s="5">
        <v>2</v>
      </c>
      <c r="H169" s="6">
        <v>54</v>
      </c>
    </row>
    <row r="170" spans="1:8" ht="15.75">
      <c r="A170" s="28"/>
      <c r="B170" s="37"/>
      <c r="C170" s="28"/>
      <c r="D170" s="34"/>
      <c r="E170" s="34"/>
      <c r="F170" s="34"/>
      <c r="G170" s="28"/>
      <c r="H170" s="28"/>
    </row>
    <row r="171" spans="1:8" ht="15.75">
      <c r="A171" s="28"/>
      <c r="B171" s="39" t="s">
        <v>303</v>
      </c>
      <c r="C171" s="40"/>
      <c r="D171" s="41"/>
      <c r="E171" s="42" t="s">
        <v>693</v>
      </c>
      <c r="F171" s="42"/>
      <c r="G171" s="28"/>
      <c r="H171" s="28"/>
    </row>
    <row r="172" spans="1:8" ht="31.5">
      <c r="A172" s="28"/>
      <c r="B172" s="33" t="s">
        <v>26</v>
      </c>
      <c r="C172" s="33" t="s">
        <v>27</v>
      </c>
      <c r="D172" s="33" t="s">
        <v>28</v>
      </c>
      <c r="E172" s="33" t="s">
        <v>107</v>
      </c>
      <c r="F172" s="33" t="s">
        <v>54</v>
      </c>
      <c r="G172" s="33" t="s">
        <v>0</v>
      </c>
      <c r="H172" s="4" t="s">
        <v>123</v>
      </c>
    </row>
    <row r="173" spans="1:8" ht="15.75" customHeight="1">
      <c r="A173" s="28"/>
      <c r="B173" s="61">
        <v>1</v>
      </c>
      <c r="C173" s="66" t="s">
        <v>200</v>
      </c>
      <c r="D173" s="61">
        <v>1963</v>
      </c>
      <c r="E173" s="61" t="s">
        <v>23</v>
      </c>
      <c r="F173" s="96">
        <v>0.019143518518518518</v>
      </c>
      <c r="G173" s="5">
        <v>1</v>
      </c>
      <c r="H173" s="6">
        <v>60</v>
      </c>
    </row>
    <row r="174" spans="1:8" ht="15.75">
      <c r="A174" s="28"/>
      <c r="B174" s="37"/>
      <c r="C174" s="28"/>
      <c r="D174" s="34"/>
      <c r="E174" s="34"/>
      <c r="F174" s="34"/>
      <c r="G174" s="28"/>
      <c r="H174" s="28"/>
    </row>
    <row r="175" spans="1:8" ht="15.75">
      <c r="A175" s="28"/>
      <c r="B175" s="39" t="s">
        <v>304</v>
      </c>
      <c r="C175" s="40"/>
      <c r="D175" s="41"/>
      <c r="E175" s="42" t="s">
        <v>693</v>
      </c>
      <c r="F175" s="42"/>
      <c r="G175" s="28"/>
      <c r="H175" s="28"/>
    </row>
    <row r="176" spans="1:8" ht="31.5">
      <c r="A176" s="28"/>
      <c r="B176" s="33" t="s">
        <v>26</v>
      </c>
      <c r="C176" s="33" t="s">
        <v>27</v>
      </c>
      <c r="D176" s="33" t="s">
        <v>28</v>
      </c>
      <c r="E176" s="33" t="s">
        <v>107</v>
      </c>
      <c r="F176" s="33" t="s">
        <v>54</v>
      </c>
      <c r="G176" s="33" t="s">
        <v>0</v>
      </c>
      <c r="H176" s="4" t="s">
        <v>123</v>
      </c>
    </row>
    <row r="177" spans="1:8" ht="15">
      <c r="A177" s="28"/>
      <c r="B177" s="46"/>
      <c r="C177" s="25"/>
      <c r="D177" s="24"/>
      <c r="E177" s="24"/>
      <c r="F177" s="26"/>
      <c r="G177" s="5"/>
      <c r="H177" s="6"/>
    </row>
  </sheetData>
  <sheetProtection/>
  <mergeCells count="3">
    <mergeCell ref="B2:G2"/>
    <mergeCell ref="B3:G3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2:H92"/>
  <sheetViews>
    <sheetView zoomScalePageLayoutView="0" workbookViewId="0" topLeftCell="A1">
      <selection activeCell="H31" sqref="H31"/>
    </sheetView>
  </sheetViews>
  <sheetFormatPr defaultColWidth="9.140625" defaultRowHeight="12.75"/>
  <cols>
    <col min="3" max="3" width="29.140625" style="0" customWidth="1"/>
    <col min="4" max="4" width="11.421875" style="0" customWidth="1"/>
    <col min="5" max="5" width="27.140625" style="0" customWidth="1"/>
    <col min="6" max="6" width="12.00390625" style="0" customWidth="1"/>
    <col min="7" max="7" width="10.7109375" style="0" customWidth="1"/>
    <col min="8" max="8" width="16.00390625" style="0" customWidth="1"/>
  </cols>
  <sheetData>
    <row r="2" spans="2:6" ht="15">
      <c r="B2" s="296" t="s">
        <v>793</v>
      </c>
      <c r="C2" s="296"/>
      <c r="D2" s="296"/>
      <c r="E2" s="296"/>
      <c r="F2" s="296"/>
    </row>
    <row r="3" spans="2:6" ht="15">
      <c r="B3" s="296" t="s">
        <v>794</v>
      </c>
      <c r="C3" s="296"/>
      <c r="D3" s="296"/>
      <c r="E3" s="296"/>
      <c r="F3" s="296"/>
    </row>
    <row r="4" spans="2:6" ht="15">
      <c r="B4" s="296" t="s">
        <v>795</v>
      </c>
      <c r="C4" s="296"/>
      <c r="D4" s="296"/>
      <c r="E4" s="296"/>
      <c r="F4" s="296"/>
    </row>
    <row r="5" spans="2:7" ht="15.75">
      <c r="B5" s="295"/>
      <c r="C5" s="295"/>
      <c r="D5" s="295"/>
      <c r="E5" s="295"/>
      <c r="F5" s="295"/>
      <c r="G5" s="295"/>
    </row>
    <row r="6" spans="1:8" ht="15.75">
      <c r="A6" s="28"/>
      <c r="B6" s="29" t="s">
        <v>290</v>
      </c>
      <c r="C6" s="30"/>
      <c r="D6" s="31"/>
      <c r="E6" s="32" t="s">
        <v>427</v>
      </c>
      <c r="F6" s="32"/>
      <c r="G6" s="28"/>
      <c r="H6" s="28"/>
    </row>
    <row r="7" spans="1:8" ht="31.5">
      <c r="A7" s="28"/>
      <c r="B7" s="33" t="s">
        <v>26</v>
      </c>
      <c r="C7" s="33" t="s">
        <v>27</v>
      </c>
      <c r="D7" s="33" t="s">
        <v>28</v>
      </c>
      <c r="E7" s="33" t="s">
        <v>107</v>
      </c>
      <c r="F7" s="33" t="s">
        <v>54</v>
      </c>
      <c r="G7" s="33" t="s">
        <v>0</v>
      </c>
      <c r="H7" s="4" t="s">
        <v>123</v>
      </c>
    </row>
    <row r="8" spans="1:8" ht="15.75" customHeight="1">
      <c r="A8" s="28"/>
      <c r="B8" s="61">
        <v>1</v>
      </c>
      <c r="C8" s="66"/>
      <c r="D8" s="61"/>
      <c r="E8" s="61"/>
      <c r="F8" s="96"/>
      <c r="G8" s="5"/>
      <c r="H8" s="6"/>
    </row>
    <row r="9" spans="1:8" ht="20.25">
      <c r="A9" s="28"/>
      <c r="B9" s="28"/>
      <c r="C9" s="28"/>
      <c r="D9" s="34"/>
      <c r="E9" s="35"/>
      <c r="F9" s="35"/>
      <c r="G9" s="36"/>
      <c r="H9" s="28"/>
    </row>
    <row r="10" spans="1:8" ht="15.75">
      <c r="A10" s="28"/>
      <c r="B10" s="29" t="s">
        <v>291</v>
      </c>
      <c r="C10" s="30"/>
      <c r="D10" s="31"/>
      <c r="E10" s="32" t="s">
        <v>427</v>
      </c>
      <c r="F10" s="32"/>
      <c r="G10" s="28"/>
      <c r="H10" s="28"/>
    </row>
    <row r="11" spans="1:8" ht="31.5">
      <c r="A11" s="28"/>
      <c r="B11" s="33" t="s">
        <v>26</v>
      </c>
      <c r="C11" s="33" t="s">
        <v>27</v>
      </c>
      <c r="D11" s="33" t="s">
        <v>28</v>
      </c>
      <c r="E11" s="33" t="s">
        <v>107</v>
      </c>
      <c r="F11" s="33" t="s">
        <v>54</v>
      </c>
      <c r="G11" s="33" t="s">
        <v>0</v>
      </c>
      <c r="H11" s="4" t="s">
        <v>123</v>
      </c>
    </row>
    <row r="12" spans="1:8" ht="15.75" customHeight="1">
      <c r="A12" s="28"/>
      <c r="B12" s="61">
        <v>1</v>
      </c>
      <c r="C12" s="49" t="s">
        <v>87</v>
      </c>
      <c r="D12" s="48">
        <v>1996</v>
      </c>
      <c r="E12" s="48" t="s">
        <v>23</v>
      </c>
      <c r="F12" s="48" t="s">
        <v>812</v>
      </c>
      <c r="G12" s="5">
        <v>1</v>
      </c>
      <c r="H12" s="6">
        <v>60</v>
      </c>
    </row>
    <row r="13" spans="1:8" ht="15">
      <c r="A13" s="28"/>
      <c r="B13" s="61">
        <v>2</v>
      </c>
      <c r="C13" s="49" t="s">
        <v>91</v>
      </c>
      <c r="D13" s="48">
        <v>1988</v>
      </c>
      <c r="E13" s="48" t="s">
        <v>23</v>
      </c>
      <c r="F13" s="48" t="s">
        <v>813</v>
      </c>
      <c r="G13" s="5">
        <v>2</v>
      </c>
      <c r="H13" s="6">
        <v>54</v>
      </c>
    </row>
    <row r="14" spans="1:8" ht="15">
      <c r="A14" s="28"/>
      <c r="B14" s="61">
        <v>3</v>
      </c>
      <c r="C14" s="105" t="s">
        <v>32</v>
      </c>
      <c r="D14" s="51">
        <v>1989</v>
      </c>
      <c r="E14" s="51" t="s">
        <v>802</v>
      </c>
      <c r="F14" s="48" t="s">
        <v>817</v>
      </c>
      <c r="G14" s="5">
        <v>3</v>
      </c>
      <c r="H14" s="6">
        <v>48</v>
      </c>
    </row>
    <row r="15" spans="1:8" ht="12.75">
      <c r="A15" s="28"/>
      <c r="B15" s="28"/>
      <c r="C15" s="43"/>
      <c r="D15" s="43"/>
      <c r="E15" s="44"/>
      <c r="F15" s="44"/>
      <c r="G15" s="45"/>
      <c r="H15" s="28"/>
    </row>
    <row r="16" spans="1:8" ht="15.75">
      <c r="A16" s="28"/>
      <c r="B16" s="29" t="s">
        <v>292</v>
      </c>
      <c r="C16" s="30"/>
      <c r="D16" s="31"/>
      <c r="E16" s="32" t="s">
        <v>427</v>
      </c>
      <c r="F16" s="32"/>
      <c r="G16" s="45"/>
      <c r="H16" s="28"/>
    </row>
    <row r="17" spans="1:8" ht="31.5">
      <c r="A17" s="28"/>
      <c r="B17" s="33" t="s">
        <v>26</v>
      </c>
      <c r="C17" s="33" t="s">
        <v>27</v>
      </c>
      <c r="D17" s="33" t="s">
        <v>28</v>
      </c>
      <c r="E17" s="33" t="s">
        <v>107</v>
      </c>
      <c r="F17" s="33" t="s">
        <v>54</v>
      </c>
      <c r="G17" s="33" t="s">
        <v>0</v>
      </c>
      <c r="H17" s="4" t="s">
        <v>123</v>
      </c>
    </row>
    <row r="18" spans="1:8" ht="15">
      <c r="A18" s="28"/>
      <c r="B18" s="61">
        <v>1</v>
      </c>
      <c r="C18" s="107" t="s">
        <v>88</v>
      </c>
      <c r="D18" s="106">
        <v>1986</v>
      </c>
      <c r="E18" s="106" t="s">
        <v>31</v>
      </c>
      <c r="F18" s="106" t="s">
        <v>806</v>
      </c>
      <c r="G18" s="5">
        <v>1</v>
      </c>
      <c r="H18" s="6">
        <v>60</v>
      </c>
    </row>
    <row r="19" spans="1:8" ht="15">
      <c r="A19" s="28"/>
      <c r="B19" s="61">
        <v>2</v>
      </c>
      <c r="C19" s="107" t="s">
        <v>34</v>
      </c>
      <c r="D19" s="106">
        <v>1981</v>
      </c>
      <c r="E19" s="106" t="s">
        <v>23</v>
      </c>
      <c r="F19" s="106" t="s">
        <v>807</v>
      </c>
      <c r="G19" s="5">
        <v>2</v>
      </c>
      <c r="H19" s="6">
        <v>54</v>
      </c>
    </row>
    <row r="20" spans="1:8" ht="15">
      <c r="A20" s="28"/>
      <c r="B20" s="61">
        <v>3</v>
      </c>
      <c r="C20" s="107" t="s">
        <v>808</v>
      </c>
      <c r="D20" s="106">
        <v>1983</v>
      </c>
      <c r="E20" s="106" t="s">
        <v>23</v>
      </c>
      <c r="F20" s="106" t="s">
        <v>809</v>
      </c>
      <c r="G20" s="5">
        <v>3</v>
      </c>
      <c r="H20" s="6">
        <v>48</v>
      </c>
    </row>
    <row r="21" spans="1:8" ht="15">
      <c r="A21" s="28"/>
      <c r="B21" s="61">
        <v>4</v>
      </c>
      <c r="C21" s="105" t="s">
        <v>90</v>
      </c>
      <c r="D21" s="109">
        <v>1983</v>
      </c>
      <c r="E21" s="51" t="s">
        <v>23</v>
      </c>
      <c r="F21" s="48" t="s">
        <v>816</v>
      </c>
      <c r="G21" s="5">
        <v>4</v>
      </c>
      <c r="H21" s="6">
        <v>43</v>
      </c>
    </row>
    <row r="22" spans="1:8" ht="12.75">
      <c r="A22" s="28"/>
      <c r="B22" s="28"/>
      <c r="C22" s="43"/>
      <c r="D22" s="43"/>
      <c r="E22" s="44"/>
      <c r="F22" s="44"/>
      <c r="G22" s="45"/>
      <c r="H22" s="28"/>
    </row>
    <row r="23" spans="1:8" ht="15.75">
      <c r="A23" s="28"/>
      <c r="B23" s="29" t="s">
        <v>293</v>
      </c>
      <c r="C23" s="30"/>
      <c r="D23" s="31"/>
      <c r="E23" s="32" t="s">
        <v>427</v>
      </c>
      <c r="F23" s="32"/>
      <c r="G23" s="45"/>
      <c r="H23" s="28"/>
    </row>
    <row r="24" spans="1:8" ht="31.5">
      <c r="A24" s="28"/>
      <c r="B24" s="33" t="s">
        <v>26</v>
      </c>
      <c r="C24" s="33" t="s">
        <v>27</v>
      </c>
      <c r="D24" s="33" t="s">
        <v>28</v>
      </c>
      <c r="E24" s="33" t="s">
        <v>107</v>
      </c>
      <c r="F24" s="33" t="s">
        <v>54</v>
      </c>
      <c r="G24" s="33" t="s">
        <v>0</v>
      </c>
      <c r="H24" s="4" t="s">
        <v>123</v>
      </c>
    </row>
    <row r="25" spans="1:8" ht="15">
      <c r="A25" s="28"/>
      <c r="B25" s="61">
        <v>1</v>
      </c>
      <c r="C25" s="105" t="s">
        <v>51</v>
      </c>
      <c r="D25" s="51">
        <v>1970</v>
      </c>
      <c r="E25" s="51" t="s">
        <v>23</v>
      </c>
      <c r="F25" s="48" t="s">
        <v>814</v>
      </c>
      <c r="G25" s="5">
        <v>1</v>
      </c>
      <c r="H25" s="6">
        <v>60</v>
      </c>
    </row>
    <row r="26" spans="1:8" ht="15.75" customHeight="1">
      <c r="A26" s="28"/>
      <c r="B26" s="61">
        <v>2</v>
      </c>
      <c r="C26" s="105" t="s">
        <v>216</v>
      </c>
      <c r="D26" s="51">
        <v>1972</v>
      </c>
      <c r="E26" s="51" t="s">
        <v>110</v>
      </c>
      <c r="F26" s="48" t="s">
        <v>818</v>
      </c>
      <c r="G26" s="5">
        <v>2</v>
      </c>
      <c r="H26" s="6">
        <v>54</v>
      </c>
    </row>
    <row r="27" spans="1:8" ht="15.75">
      <c r="A27" s="28"/>
      <c r="B27" s="28"/>
      <c r="C27" s="98"/>
      <c r="D27" s="99"/>
      <c r="E27" s="16"/>
      <c r="F27" s="100"/>
      <c r="G27" s="28"/>
      <c r="H27" s="28"/>
    </row>
    <row r="28" spans="1:8" ht="15.75">
      <c r="A28" s="28"/>
      <c r="B28" s="29" t="s">
        <v>294</v>
      </c>
      <c r="C28" s="30"/>
      <c r="D28" s="31"/>
      <c r="E28" s="32" t="s">
        <v>427</v>
      </c>
      <c r="F28" s="32"/>
      <c r="G28" s="45"/>
      <c r="H28" s="28"/>
    </row>
    <row r="29" spans="1:8" ht="31.5">
      <c r="A29" s="28"/>
      <c r="B29" s="33" t="s">
        <v>26</v>
      </c>
      <c r="C29" s="33" t="s">
        <v>27</v>
      </c>
      <c r="D29" s="33" t="s">
        <v>28</v>
      </c>
      <c r="E29" s="33" t="s">
        <v>107</v>
      </c>
      <c r="F29" s="33" t="s">
        <v>54</v>
      </c>
      <c r="G29" s="33" t="s">
        <v>0</v>
      </c>
      <c r="H29" s="4" t="s">
        <v>123</v>
      </c>
    </row>
    <row r="30" spans="1:8" ht="15.75" customHeight="1">
      <c r="A30" s="28"/>
      <c r="B30" s="61">
        <v>1</v>
      </c>
      <c r="C30" s="49" t="s">
        <v>50</v>
      </c>
      <c r="D30" s="48">
        <v>1961</v>
      </c>
      <c r="E30" s="48" t="s">
        <v>23</v>
      </c>
      <c r="F30" s="48" t="s">
        <v>815</v>
      </c>
      <c r="G30" s="5">
        <v>1</v>
      </c>
      <c r="H30" s="6">
        <v>60</v>
      </c>
    </row>
    <row r="31" spans="1:8" ht="15.75" customHeight="1">
      <c r="A31" s="28"/>
      <c r="B31" s="61">
        <v>2</v>
      </c>
      <c r="C31" s="105" t="s">
        <v>39</v>
      </c>
      <c r="D31" s="51">
        <v>1963</v>
      </c>
      <c r="E31" s="51" t="s">
        <v>23</v>
      </c>
      <c r="F31" s="48" t="s">
        <v>821</v>
      </c>
      <c r="G31" s="5">
        <v>2</v>
      </c>
      <c r="H31" s="6">
        <v>54</v>
      </c>
    </row>
    <row r="32" spans="1:8" ht="15.75">
      <c r="A32" s="28"/>
      <c r="B32" s="37"/>
      <c r="C32" s="43"/>
      <c r="D32" s="44"/>
      <c r="E32" s="44"/>
      <c r="F32" s="45"/>
      <c r="G32" s="28"/>
      <c r="H32" s="37"/>
    </row>
    <row r="33" spans="1:8" ht="15.75">
      <c r="A33" s="28"/>
      <c r="B33" s="29" t="s">
        <v>295</v>
      </c>
      <c r="C33" s="30"/>
      <c r="D33" s="31"/>
      <c r="E33" s="32" t="s">
        <v>427</v>
      </c>
      <c r="F33" s="32"/>
      <c r="G33" s="45"/>
      <c r="H33" s="28"/>
    </row>
    <row r="34" spans="1:8" ht="31.5">
      <c r="A34" s="28"/>
      <c r="B34" s="33" t="s">
        <v>26</v>
      </c>
      <c r="C34" s="33" t="s">
        <v>27</v>
      </c>
      <c r="D34" s="33" t="s">
        <v>28</v>
      </c>
      <c r="E34" s="33" t="s">
        <v>107</v>
      </c>
      <c r="F34" s="33" t="s">
        <v>54</v>
      </c>
      <c r="G34" s="33" t="s">
        <v>0</v>
      </c>
      <c r="H34" s="4" t="s">
        <v>123</v>
      </c>
    </row>
    <row r="35" spans="1:8" ht="15.75" customHeight="1">
      <c r="A35" s="28"/>
      <c r="B35" s="61">
        <v>1</v>
      </c>
      <c r="C35" s="49" t="s">
        <v>49</v>
      </c>
      <c r="D35" s="48">
        <v>1957</v>
      </c>
      <c r="E35" s="108" t="s">
        <v>31</v>
      </c>
      <c r="F35" s="48" t="s">
        <v>810</v>
      </c>
      <c r="G35" s="5">
        <v>1</v>
      </c>
      <c r="H35" s="6">
        <v>60</v>
      </c>
    </row>
    <row r="36" spans="1:8" ht="15.75" customHeight="1">
      <c r="A36" s="28"/>
      <c r="B36" s="61">
        <v>2</v>
      </c>
      <c r="C36" s="105" t="s">
        <v>305</v>
      </c>
      <c r="D36" s="51">
        <v>1956</v>
      </c>
      <c r="E36" s="51" t="s">
        <v>23</v>
      </c>
      <c r="F36" s="48" t="s">
        <v>811</v>
      </c>
      <c r="G36" s="5">
        <v>2</v>
      </c>
      <c r="H36" s="6">
        <v>54</v>
      </c>
    </row>
    <row r="37" spans="1:8" ht="15.75" customHeight="1">
      <c r="A37" s="28"/>
      <c r="B37" s="61">
        <v>3</v>
      </c>
      <c r="C37" s="105" t="s">
        <v>819</v>
      </c>
      <c r="D37" s="51">
        <v>1957</v>
      </c>
      <c r="E37" s="51" t="s">
        <v>110</v>
      </c>
      <c r="F37" s="48" t="s">
        <v>820</v>
      </c>
      <c r="G37" s="5">
        <v>3</v>
      </c>
      <c r="H37" s="6">
        <v>48</v>
      </c>
    </row>
    <row r="38" spans="1:8" ht="12.75">
      <c r="A38" s="28"/>
      <c r="B38" s="28"/>
      <c r="C38" s="43"/>
      <c r="D38" s="43"/>
      <c r="E38" s="44"/>
      <c r="F38" s="44"/>
      <c r="G38" s="45"/>
      <c r="H38" s="28"/>
    </row>
    <row r="39" spans="1:8" ht="15.75">
      <c r="A39" s="28"/>
      <c r="B39" s="37"/>
      <c r="C39" s="43"/>
      <c r="D39" s="43"/>
      <c r="E39" s="44"/>
      <c r="F39" s="44"/>
      <c r="G39" s="45"/>
      <c r="H39" s="28"/>
    </row>
    <row r="40" spans="1:8" ht="15.75">
      <c r="A40" s="28"/>
      <c r="B40" s="39" t="s">
        <v>299</v>
      </c>
      <c r="C40" s="40"/>
      <c r="D40" s="41"/>
      <c r="E40" s="42" t="s">
        <v>796</v>
      </c>
      <c r="F40" s="42"/>
      <c r="G40" s="28"/>
      <c r="H40" s="28"/>
    </row>
    <row r="41" spans="1:8" ht="31.5">
      <c r="A41" s="28"/>
      <c r="B41" s="33" t="s">
        <v>26</v>
      </c>
      <c r="C41" s="33" t="s">
        <v>27</v>
      </c>
      <c r="D41" s="33" t="s">
        <v>28</v>
      </c>
      <c r="E41" s="33" t="s">
        <v>107</v>
      </c>
      <c r="F41" s="33" t="s">
        <v>54</v>
      </c>
      <c r="G41" s="33" t="s">
        <v>0</v>
      </c>
      <c r="H41" s="4" t="s">
        <v>123</v>
      </c>
    </row>
    <row r="42" spans="1:8" ht="15">
      <c r="A42" s="28"/>
      <c r="B42" s="61">
        <v>1</v>
      </c>
      <c r="C42" s="104" t="s">
        <v>60</v>
      </c>
      <c r="D42" s="103">
        <v>2002</v>
      </c>
      <c r="E42" s="103" t="s">
        <v>23</v>
      </c>
      <c r="F42" s="103" t="s">
        <v>800</v>
      </c>
      <c r="G42" s="5">
        <v>1</v>
      </c>
      <c r="H42" s="6">
        <v>60</v>
      </c>
    </row>
    <row r="43" spans="1:8" ht="15.75">
      <c r="A43" s="28"/>
      <c r="B43" s="37"/>
      <c r="C43" s="28"/>
      <c r="D43" s="34"/>
      <c r="E43" s="34"/>
      <c r="F43" s="34"/>
      <c r="G43" s="28"/>
      <c r="H43" s="28"/>
    </row>
    <row r="44" spans="1:8" ht="15.75">
      <c r="A44" s="28"/>
      <c r="B44" s="39" t="s">
        <v>300</v>
      </c>
      <c r="C44" s="40"/>
      <c r="D44" s="41"/>
      <c r="E44" s="42" t="s">
        <v>796</v>
      </c>
      <c r="F44" s="42"/>
      <c r="G44" s="28"/>
      <c r="H44" s="28"/>
    </row>
    <row r="45" spans="1:8" ht="31.5">
      <c r="A45" s="28"/>
      <c r="B45" s="33" t="s">
        <v>26</v>
      </c>
      <c r="C45" s="33" t="s">
        <v>27</v>
      </c>
      <c r="D45" s="33" t="s">
        <v>28</v>
      </c>
      <c r="E45" s="33" t="s">
        <v>107</v>
      </c>
      <c r="F45" s="33" t="s">
        <v>54</v>
      </c>
      <c r="G45" s="33" t="s">
        <v>0</v>
      </c>
      <c r="H45" s="4" t="s">
        <v>123</v>
      </c>
    </row>
    <row r="46" spans="1:8" ht="15">
      <c r="A46" s="28"/>
      <c r="B46" s="61">
        <v>1</v>
      </c>
      <c r="C46" s="104" t="s">
        <v>179</v>
      </c>
      <c r="D46" s="103">
        <v>1990</v>
      </c>
      <c r="E46" s="103" t="s">
        <v>23</v>
      </c>
      <c r="F46" s="103" t="s">
        <v>799</v>
      </c>
      <c r="G46" s="5">
        <v>1</v>
      </c>
      <c r="H46" s="6">
        <v>60</v>
      </c>
    </row>
    <row r="47" spans="1:8" ht="15">
      <c r="A47" s="28"/>
      <c r="B47" s="61">
        <v>2</v>
      </c>
      <c r="C47" s="105" t="s">
        <v>194</v>
      </c>
      <c r="D47" s="51">
        <v>1994</v>
      </c>
      <c r="E47" s="51" t="s">
        <v>802</v>
      </c>
      <c r="F47" s="51" t="s">
        <v>803</v>
      </c>
      <c r="G47" s="5">
        <v>2</v>
      </c>
      <c r="H47" s="6">
        <v>54</v>
      </c>
    </row>
    <row r="48" spans="1:8" ht="15">
      <c r="A48" s="28"/>
      <c r="B48" s="61">
        <v>3</v>
      </c>
      <c r="C48" s="105" t="s">
        <v>804</v>
      </c>
      <c r="D48" s="51">
        <v>1990</v>
      </c>
      <c r="E48" s="51" t="s">
        <v>802</v>
      </c>
      <c r="F48" s="51" t="s">
        <v>805</v>
      </c>
      <c r="G48" s="5">
        <v>3</v>
      </c>
      <c r="H48" s="6">
        <v>48</v>
      </c>
    </row>
    <row r="49" spans="1:8" ht="15.75">
      <c r="A49" s="28"/>
      <c r="B49" s="28"/>
      <c r="C49" s="17"/>
      <c r="D49" s="16"/>
      <c r="E49" s="34"/>
      <c r="F49" s="34"/>
      <c r="G49" s="38"/>
      <c r="H49" s="28"/>
    </row>
    <row r="50" spans="1:8" ht="15.75">
      <c r="A50" s="28"/>
      <c r="B50" s="39" t="s">
        <v>301</v>
      </c>
      <c r="C50" s="40"/>
      <c r="D50" s="41"/>
      <c r="E50" s="42" t="s">
        <v>796</v>
      </c>
      <c r="F50" s="42"/>
      <c r="G50" s="28"/>
      <c r="H50" s="28"/>
    </row>
    <row r="51" spans="1:8" ht="31.5">
      <c r="A51" s="28"/>
      <c r="B51" s="33" t="s">
        <v>26</v>
      </c>
      <c r="C51" s="33" t="s">
        <v>27</v>
      </c>
      <c r="D51" s="33" t="s">
        <v>28</v>
      </c>
      <c r="E51" s="33" t="s">
        <v>107</v>
      </c>
      <c r="F51" s="33" t="s">
        <v>54</v>
      </c>
      <c r="G51" s="33" t="s">
        <v>0</v>
      </c>
      <c r="H51" s="4" t="s">
        <v>123</v>
      </c>
    </row>
    <row r="52" spans="1:8" ht="15.75" customHeight="1">
      <c r="A52" s="28"/>
      <c r="B52" s="61">
        <v>1</v>
      </c>
      <c r="C52" s="104" t="s">
        <v>797</v>
      </c>
      <c r="D52" s="103">
        <v>1986</v>
      </c>
      <c r="E52" s="103" t="s">
        <v>23</v>
      </c>
      <c r="F52" s="103" t="s">
        <v>798</v>
      </c>
      <c r="G52" s="5">
        <v>1</v>
      </c>
      <c r="H52" s="6">
        <v>60</v>
      </c>
    </row>
    <row r="53" spans="1:8" ht="15.75" customHeight="1">
      <c r="A53" s="28"/>
      <c r="B53" s="61">
        <v>2</v>
      </c>
      <c r="C53" s="105" t="s">
        <v>150</v>
      </c>
      <c r="D53" s="51">
        <v>1978</v>
      </c>
      <c r="E53" s="51" t="s">
        <v>23</v>
      </c>
      <c r="F53" s="51" t="s">
        <v>801</v>
      </c>
      <c r="G53" s="5">
        <v>2</v>
      </c>
      <c r="H53" s="6">
        <v>54</v>
      </c>
    </row>
    <row r="54" spans="1:8" ht="15.75">
      <c r="A54" s="28"/>
      <c r="B54" s="37"/>
      <c r="C54" s="43"/>
      <c r="D54" s="43"/>
      <c r="E54" s="44"/>
      <c r="F54" s="44"/>
      <c r="G54" s="45"/>
      <c r="H54" s="28"/>
    </row>
    <row r="55" spans="1:8" ht="15.75">
      <c r="A55" s="28"/>
      <c r="B55" s="39" t="s">
        <v>302</v>
      </c>
      <c r="C55" s="40"/>
      <c r="D55" s="41"/>
      <c r="E55" s="42" t="s">
        <v>796</v>
      </c>
      <c r="F55" s="42"/>
      <c r="G55" s="28"/>
      <c r="H55" s="28"/>
    </row>
    <row r="56" spans="1:8" ht="31.5">
      <c r="A56" s="28"/>
      <c r="B56" s="33" t="s">
        <v>26</v>
      </c>
      <c r="C56" s="33" t="s">
        <v>27</v>
      </c>
      <c r="D56" s="33" t="s">
        <v>28</v>
      </c>
      <c r="E56" s="33" t="s">
        <v>107</v>
      </c>
      <c r="F56" s="33" t="s">
        <v>54</v>
      </c>
      <c r="G56" s="33" t="s">
        <v>0</v>
      </c>
      <c r="H56" s="4" t="s">
        <v>123</v>
      </c>
    </row>
    <row r="57" spans="1:8" ht="15.75" customHeight="1">
      <c r="A57" s="28"/>
      <c r="B57" s="61">
        <v>1</v>
      </c>
      <c r="C57" s="66"/>
      <c r="D57" s="61"/>
      <c r="E57" s="61"/>
      <c r="F57" s="96"/>
      <c r="G57" s="5"/>
      <c r="H57" s="6"/>
    </row>
    <row r="58" spans="1:8" ht="15.75">
      <c r="A58" s="28"/>
      <c r="B58" s="37"/>
      <c r="C58" s="28"/>
      <c r="D58" s="34"/>
      <c r="E58" s="34"/>
      <c r="F58" s="34"/>
      <c r="G58" s="28"/>
      <c r="H58" s="28"/>
    </row>
    <row r="59" spans="1:8" ht="15.75">
      <c r="A59" s="28"/>
      <c r="B59" s="39" t="s">
        <v>303</v>
      </c>
      <c r="C59" s="40"/>
      <c r="D59" s="41"/>
      <c r="E59" s="42" t="s">
        <v>796</v>
      </c>
      <c r="F59" s="42"/>
      <c r="G59" s="28"/>
      <c r="H59" s="28"/>
    </row>
    <row r="60" spans="1:8" ht="31.5">
      <c r="A60" s="28"/>
      <c r="B60" s="33" t="s">
        <v>26</v>
      </c>
      <c r="C60" s="33" t="s">
        <v>27</v>
      </c>
      <c r="D60" s="33" t="s">
        <v>28</v>
      </c>
      <c r="E60" s="33" t="s">
        <v>107</v>
      </c>
      <c r="F60" s="33" t="s">
        <v>54</v>
      </c>
      <c r="G60" s="33" t="s">
        <v>0</v>
      </c>
      <c r="H60" s="4" t="s">
        <v>123</v>
      </c>
    </row>
    <row r="61" spans="1:8" ht="15.75" customHeight="1">
      <c r="A61" s="28"/>
      <c r="B61" s="61">
        <v>1</v>
      </c>
      <c r="C61" s="66"/>
      <c r="D61" s="61"/>
      <c r="E61" s="61"/>
      <c r="F61" s="96"/>
      <c r="G61" s="5"/>
      <c r="H61" s="6"/>
    </row>
    <row r="62" spans="1:8" ht="15.75">
      <c r="A62" s="28"/>
      <c r="B62" s="37"/>
      <c r="C62" s="28"/>
      <c r="D62" s="34"/>
      <c r="E62" s="34"/>
      <c r="F62" s="34"/>
      <c r="G62" s="28"/>
      <c r="H62" s="28"/>
    </row>
    <row r="63" spans="1:8" ht="15.75">
      <c r="A63" s="28"/>
      <c r="B63" s="39" t="s">
        <v>304</v>
      </c>
      <c r="C63" s="40"/>
      <c r="D63" s="41"/>
      <c r="E63" s="42" t="s">
        <v>796</v>
      </c>
      <c r="F63" s="42"/>
      <c r="G63" s="28"/>
      <c r="H63" s="28"/>
    </row>
    <row r="64" spans="1:8" ht="31.5">
      <c r="A64" s="28"/>
      <c r="B64" s="33" t="s">
        <v>26</v>
      </c>
      <c r="C64" s="33" t="s">
        <v>27</v>
      </c>
      <c r="D64" s="33" t="s">
        <v>28</v>
      </c>
      <c r="E64" s="33" t="s">
        <v>107</v>
      </c>
      <c r="F64" s="33" t="s">
        <v>54</v>
      </c>
      <c r="G64" s="33" t="s">
        <v>0</v>
      </c>
      <c r="H64" s="4" t="s">
        <v>123</v>
      </c>
    </row>
    <row r="65" spans="1:8" ht="15">
      <c r="A65" s="28"/>
      <c r="B65" s="46"/>
      <c r="C65" s="25"/>
      <c r="D65" s="24"/>
      <c r="E65" s="24"/>
      <c r="F65" s="26"/>
      <c r="G65" s="5"/>
      <c r="H65" s="6"/>
    </row>
    <row r="66" spans="1:5" ht="12.75">
      <c r="A66" s="28"/>
      <c r="B66" s="57"/>
      <c r="C66" s="43"/>
      <c r="D66" s="44"/>
      <c r="E66" s="44"/>
    </row>
    <row r="67" spans="1:5" ht="12.75">
      <c r="A67" s="28"/>
      <c r="B67" s="57"/>
      <c r="C67" s="43"/>
      <c r="D67" s="44"/>
      <c r="E67" s="44"/>
    </row>
    <row r="68" ht="23.25">
      <c r="C68" s="64" t="s">
        <v>340</v>
      </c>
    </row>
    <row r="69" spans="3:6" ht="15.75">
      <c r="C69" s="102" t="s">
        <v>44</v>
      </c>
      <c r="D69" s="15"/>
      <c r="E69" s="42" t="s">
        <v>796</v>
      </c>
      <c r="F69" s="15"/>
    </row>
    <row r="70" spans="2:6" ht="25.5">
      <c r="B70" s="51" t="s">
        <v>0</v>
      </c>
      <c r="C70" s="51" t="s">
        <v>217</v>
      </c>
      <c r="D70" s="51" t="s">
        <v>28</v>
      </c>
      <c r="E70" s="51" t="s">
        <v>75</v>
      </c>
      <c r="F70" s="51" t="s">
        <v>29</v>
      </c>
    </row>
    <row r="71" spans="2:6" ht="12.75">
      <c r="B71" s="103">
        <v>1</v>
      </c>
      <c r="C71" s="104" t="s">
        <v>797</v>
      </c>
      <c r="D71" s="103">
        <v>1986</v>
      </c>
      <c r="E71" s="103" t="s">
        <v>23</v>
      </c>
      <c r="F71" s="103" t="s">
        <v>798</v>
      </c>
    </row>
    <row r="72" spans="2:6" ht="12.75">
      <c r="B72" s="103">
        <v>2</v>
      </c>
      <c r="C72" s="104" t="s">
        <v>179</v>
      </c>
      <c r="D72" s="103">
        <v>1990</v>
      </c>
      <c r="E72" s="103" t="s">
        <v>23</v>
      </c>
      <c r="F72" s="103" t="s">
        <v>799</v>
      </c>
    </row>
    <row r="73" spans="2:6" ht="12.75">
      <c r="B73" s="103">
        <v>3</v>
      </c>
      <c r="C73" s="104" t="s">
        <v>60</v>
      </c>
      <c r="D73" s="103">
        <v>2002</v>
      </c>
      <c r="E73" s="103" t="s">
        <v>23</v>
      </c>
      <c r="F73" s="103" t="s">
        <v>800</v>
      </c>
    </row>
    <row r="74" spans="2:6" ht="12.75">
      <c r="B74" s="51">
        <v>4</v>
      </c>
      <c r="C74" s="105" t="s">
        <v>150</v>
      </c>
      <c r="D74" s="51">
        <v>1978</v>
      </c>
      <c r="E74" s="51" t="s">
        <v>23</v>
      </c>
      <c r="F74" s="51" t="s">
        <v>801</v>
      </c>
    </row>
    <row r="75" spans="2:6" ht="12.75">
      <c r="B75" s="51">
        <v>5</v>
      </c>
      <c r="C75" s="105" t="s">
        <v>194</v>
      </c>
      <c r="D75" s="51">
        <v>1994</v>
      </c>
      <c r="E75" s="51" t="s">
        <v>802</v>
      </c>
      <c r="F75" s="51" t="s">
        <v>803</v>
      </c>
    </row>
    <row r="76" spans="2:6" ht="12.75">
      <c r="B76" s="51">
        <v>6</v>
      </c>
      <c r="C76" s="105" t="s">
        <v>804</v>
      </c>
      <c r="D76" s="51">
        <v>1990</v>
      </c>
      <c r="E76" s="51" t="s">
        <v>802</v>
      </c>
      <c r="F76" s="51" t="s">
        <v>805</v>
      </c>
    </row>
    <row r="78" spans="3:5" ht="15.75">
      <c r="C78" s="102" t="s">
        <v>45</v>
      </c>
      <c r="D78" s="15"/>
      <c r="E78" s="42" t="s">
        <v>427</v>
      </c>
    </row>
    <row r="79" spans="2:6" ht="15">
      <c r="B79" s="106">
        <v>1</v>
      </c>
      <c r="C79" s="107" t="s">
        <v>88</v>
      </c>
      <c r="D79" s="106">
        <v>1986</v>
      </c>
      <c r="E79" s="106" t="s">
        <v>31</v>
      </c>
      <c r="F79" s="106" t="s">
        <v>806</v>
      </c>
    </row>
    <row r="80" spans="2:6" ht="15">
      <c r="B80" s="106">
        <v>2</v>
      </c>
      <c r="C80" s="107" t="s">
        <v>34</v>
      </c>
      <c r="D80" s="106">
        <v>1981</v>
      </c>
      <c r="E80" s="106" t="s">
        <v>23</v>
      </c>
      <c r="F80" s="106" t="s">
        <v>807</v>
      </c>
    </row>
    <row r="81" spans="2:6" ht="15">
      <c r="B81" s="106">
        <v>3</v>
      </c>
      <c r="C81" s="107" t="s">
        <v>808</v>
      </c>
      <c r="D81" s="106">
        <v>1983</v>
      </c>
      <c r="E81" s="106" t="s">
        <v>23</v>
      </c>
      <c r="F81" s="106" t="s">
        <v>809</v>
      </c>
    </row>
    <row r="82" spans="2:6" ht="12.75">
      <c r="B82" s="51">
        <v>4</v>
      </c>
      <c r="C82" s="49" t="s">
        <v>49</v>
      </c>
      <c r="D82" s="48">
        <v>1957</v>
      </c>
      <c r="E82" s="108" t="s">
        <v>31</v>
      </c>
      <c r="F82" s="48" t="s">
        <v>810</v>
      </c>
    </row>
    <row r="83" spans="2:6" ht="12.75">
      <c r="B83" s="51">
        <v>5</v>
      </c>
      <c r="C83" s="105" t="s">
        <v>305</v>
      </c>
      <c r="D83" s="51">
        <v>1956</v>
      </c>
      <c r="E83" s="51" t="s">
        <v>23</v>
      </c>
      <c r="F83" s="48" t="s">
        <v>811</v>
      </c>
    </row>
    <row r="84" spans="2:6" ht="12.75">
      <c r="B84" s="51">
        <v>6</v>
      </c>
      <c r="C84" s="49" t="s">
        <v>87</v>
      </c>
      <c r="D84" s="48">
        <v>1996</v>
      </c>
      <c r="E84" s="48" t="s">
        <v>23</v>
      </c>
      <c r="F84" s="48" t="s">
        <v>812</v>
      </c>
    </row>
    <row r="85" spans="2:6" ht="12.75">
      <c r="B85" s="51">
        <v>7</v>
      </c>
      <c r="C85" s="49" t="s">
        <v>91</v>
      </c>
      <c r="D85" s="48">
        <v>1988</v>
      </c>
      <c r="E85" s="48" t="s">
        <v>23</v>
      </c>
      <c r="F85" s="48" t="s">
        <v>813</v>
      </c>
    </row>
    <row r="86" spans="2:6" ht="12.75">
      <c r="B86" s="51">
        <v>8</v>
      </c>
      <c r="C86" s="105" t="s">
        <v>51</v>
      </c>
      <c r="D86" s="51">
        <v>1970</v>
      </c>
      <c r="E86" s="51" t="s">
        <v>23</v>
      </c>
      <c r="F86" s="48" t="s">
        <v>814</v>
      </c>
    </row>
    <row r="87" spans="2:6" ht="12.75">
      <c r="B87" s="51">
        <v>9</v>
      </c>
      <c r="C87" s="49" t="s">
        <v>50</v>
      </c>
      <c r="D87" s="48">
        <v>1961</v>
      </c>
      <c r="E87" s="48" t="s">
        <v>23</v>
      </c>
      <c r="F87" s="48" t="s">
        <v>815</v>
      </c>
    </row>
    <row r="88" spans="2:6" ht="12.75">
      <c r="B88" s="51">
        <v>10</v>
      </c>
      <c r="C88" s="105" t="s">
        <v>90</v>
      </c>
      <c r="D88" s="109">
        <v>1983</v>
      </c>
      <c r="E88" s="51" t="s">
        <v>23</v>
      </c>
      <c r="F88" s="48" t="s">
        <v>816</v>
      </c>
    </row>
    <row r="89" spans="2:6" ht="12.75">
      <c r="B89" s="51">
        <v>11</v>
      </c>
      <c r="C89" s="105" t="s">
        <v>32</v>
      </c>
      <c r="D89" s="51">
        <v>1989</v>
      </c>
      <c r="E89" s="51" t="s">
        <v>802</v>
      </c>
      <c r="F89" s="48" t="s">
        <v>817</v>
      </c>
    </row>
    <row r="90" spans="2:6" ht="12.75">
      <c r="B90" s="51">
        <v>12</v>
      </c>
      <c r="C90" s="105" t="s">
        <v>216</v>
      </c>
      <c r="D90" s="51">
        <v>1957</v>
      </c>
      <c r="E90" s="51" t="s">
        <v>110</v>
      </c>
      <c r="F90" s="48" t="s">
        <v>818</v>
      </c>
    </row>
    <row r="91" spans="2:6" ht="12.75">
      <c r="B91" s="51">
        <v>13</v>
      </c>
      <c r="C91" s="105" t="s">
        <v>819</v>
      </c>
      <c r="D91" s="51">
        <v>1957</v>
      </c>
      <c r="E91" s="51" t="s">
        <v>110</v>
      </c>
      <c r="F91" s="48" t="s">
        <v>820</v>
      </c>
    </row>
    <row r="92" spans="2:6" ht="12.75">
      <c r="B92" s="51">
        <v>14</v>
      </c>
      <c r="C92" s="105" t="s">
        <v>39</v>
      </c>
      <c r="D92" s="51">
        <v>1963</v>
      </c>
      <c r="E92" s="51" t="s">
        <v>23</v>
      </c>
      <c r="F92" s="48" t="s">
        <v>821</v>
      </c>
    </row>
  </sheetData>
  <sheetProtection/>
  <mergeCells count="4">
    <mergeCell ref="B5:G5"/>
    <mergeCell ref="B2:F2"/>
    <mergeCell ref="B3:F3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2:H123"/>
  <sheetViews>
    <sheetView zoomScalePageLayoutView="0" workbookViewId="0" topLeftCell="A1">
      <selection activeCell="H31" sqref="H31"/>
    </sheetView>
  </sheetViews>
  <sheetFormatPr defaultColWidth="9.140625" defaultRowHeight="12.75"/>
  <cols>
    <col min="3" max="3" width="25.00390625" style="0" customWidth="1"/>
    <col min="4" max="4" width="12.421875" style="0" customWidth="1"/>
    <col min="5" max="5" width="21.140625" style="0" customWidth="1"/>
    <col min="6" max="6" width="14.421875" style="0" customWidth="1"/>
    <col min="7" max="7" width="11.00390625" style="0" customWidth="1"/>
    <col min="8" max="8" width="11.28125" style="0" customWidth="1"/>
  </cols>
  <sheetData>
    <row r="2" spans="2:7" ht="15.75">
      <c r="B2" s="297" t="s">
        <v>158</v>
      </c>
      <c r="C2" s="297"/>
      <c r="D2" s="297"/>
      <c r="E2" s="297"/>
      <c r="F2" s="297"/>
      <c r="G2" s="297"/>
    </row>
    <row r="3" spans="2:7" ht="15">
      <c r="B3" s="298" t="s">
        <v>928</v>
      </c>
      <c r="C3" s="298"/>
      <c r="D3" s="298"/>
      <c r="E3" s="298"/>
      <c r="F3" s="298"/>
      <c r="G3" s="298"/>
    </row>
    <row r="4" spans="2:7" ht="15.75">
      <c r="B4" s="299" t="s">
        <v>929</v>
      </c>
      <c r="C4" s="299"/>
      <c r="D4" s="299"/>
      <c r="E4" s="299"/>
      <c r="F4" s="299"/>
      <c r="G4" s="299"/>
    </row>
    <row r="8" spans="1:8" ht="15.75">
      <c r="A8" s="28"/>
      <c r="B8" s="29" t="s">
        <v>287</v>
      </c>
      <c r="C8" s="30"/>
      <c r="D8" s="31"/>
      <c r="E8" s="32" t="s">
        <v>955</v>
      </c>
      <c r="F8" s="32"/>
      <c r="G8" s="28"/>
      <c r="H8" s="28"/>
    </row>
    <row r="9" spans="1:8" ht="47.25">
      <c r="A9" s="28"/>
      <c r="B9" s="33" t="s">
        <v>26</v>
      </c>
      <c r="C9" s="33" t="s">
        <v>27</v>
      </c>
      <c r="D9" s="33" t="s">
        <v>103</v>
      </c>
      <c r="E9" s="33" t="s">
        <v>107</v>
      </c>
      <c r="F9" s="33" t="s">
        <v>54</v>
      </c>
      <c r="G9" s="33" t="s">
        <v>0</v>
      </c>
      <c r="H9" s="4" t="s">
        <v>123</v>
      </c>
    </row>
    <row r="10" spans="1:8" ht="15.75" customHeight="1">
      <c r="A10" s="28"/>
      <c r="B10" s="61">
        <v>1</v>
      </c>
      <c r="C10" s="149" t="s">
        <v>125</v>
      </c>
      <c r="D10" s="141">
        <v>12</v>
      </c>
      <c r="E10" s="145" t="s">
        <v>827</v>
      </c>
      <c r="F10" s="150">
        <v>14.02</v>
      </c>
      <c r="G10" s="5">
        <v>1</v>
      </c>
      <c r="H10" s="6">
        <v>60</v>
      </c>
    </row>
    <row r="11" spans="1:8" ht="15.75" customHeight="1">
      <c r="A11" s="28"/>
      <c r="B11" s="61">
        <v>2</v>
      </c>
      <c r="C11" s="149" t="s">
        <v>126</v>
      </c>
      <c r="D11" s="141">
        <v>12</v>
      </c>
      <c r="E11" s="145" t="s">
        <v>827</v>
      </c>
      <c r="F11" s="150">
        <v>14.25</v>
      </c>
      <c r="G11" s="5">
        <v>2</v>
      </c>
      <c r="H11" s="6">
        <v>54</v>
      </c>
    </row>
    <row r="12" spans="1:8" ht="15.75" customHeight="1">
      <c r="A12" s="28"/>
      <c r="B12" s="61">
        <v>3</v>
      </c>
      <c r="C12" s="149" t="s">
        <v>206</v>
      </c>
      <c r="D12" s="141">
        <v>11</v>
      </c>
      <c r="E12" s="145" t="s">
        <v>827</v>
      </c>
      <c r="F12" s="150">
        <v>14.26</v>
      </c>
      <c r="G12" s="5">
        <v>3</v>
      </c>
      <c r="H12" s="6">
        <v>48</v>
      </c>
    </row>
    <row r="13" spans="1:8" ht="15.75" customHeight="1">
      <c r="A13" s="28"/>
      <c r="B13" s="61">
        <v>4</v>
      </c>
      <c r="C13" s="151" t="s">
        <v>162</v>
      </c>
      <c r="D13" s="141">
        <v>12</v>
      </c>
      <c r="E13" s="152" t="s">
        <v>832</v>
      </c>
      <c r="F13" s="150">
        <v>14.27</v>
      </c>
      <c r="G13" s="5">
        <v>4</v>
      </c>
      <c r="H13" s="6">
        <v>43</v>
      </c>
    </row>
    <row r="14" spans="1:8" ht="15.75" customHeight="1">
      <c r="A14" s="28"/>
      <c r="B14" s="61">
        <v>5</v>
      </c>
      <c r="C14" s="149" t="s">
        <v>831</v>
      </c>
      <c r="D14" s="141">
        <v>12</v>
      </c>
      <c r="E14" s="152" t="s">
        <v>832</v>
      </c>
      <c r="F14" s="150">
        <v>15.57</v>
      </c>
      <c r="G14" s="5">
        <v>5</v>
      </c>
      <c r="H14" s="6">
        <v>40</v>
      </c>
    </row>
    <row r="15" spans="1:8" ht="15.75" customHeight="1">
      <c r="A15" s="28"/>
      <c r="B15" s="61">
        <v>6</v>
      </c>
      <c r="C15" s="155" t="s">
        <v>669</v>
      </c>
      <c r="D15" s="156">
        <v>10</v>
      </c>
      <c r="E15" s="145" t="s">
        <v>827</v>
      </c>
      <c r="F15" s="150">
        <v>16.55</v>
      </c>
      <c r="G15" s="5">
        <v>6</v>
      </c>
      <c r="H15" s="6">
        <v>38</v>
      </c>
    </row>
    <row r="16" spans="1:8" ht="15.75" customHeight="1">
      <c r="A16" s="28"/>
      <c r="B16" s="61">
        <v>7</v>
      </c>
      <c r="C16" s="149" t="s">
        <v>934</v>
      </c>
      <c r="D16" s="141">
        <v>11</v>
      </c>
      <c r="E16" s="152" t="s">
        <v>832</v>
      </c>
      <c r="F16" s="150">
        <v>16.57</v>
      </c>
      <c r="G16" s="5">
        <v>7</v>
      </c>
      <c r="H16" s="6">
        <v>36</v>
      </c>
    </row>
    <row r="17" spans="1:8" ht="15.75" customHeight="1">
      <c r="A17" s="28"/>
      <c r="B17" s="61">
        <v>8</v>
      </c>
      <c r="C17" s="140" t="s">
        <v>835</v>
      </c>
      <c r="D17" s="141">
        <v>12</v>
      </c>
      <c r="E17" s="145" t="s">
        <v>830</v>
      </c>
      <c r="F17" s="150">
        <v>17.38</v>
      </c>
      <c r="G17" s="5">
        <v>8</v>
      </c>
      <c r="H17" s="6">
        <v>34</v>
      </c>
    </row>
    <row r="18" spans="1:8" ht="15.75" customHeight="1">
      <c r="A18" s="28"/>
      <c r="B18" s="61">
        <v>9</v>
      </c>
      <c r="C18" s="153" t="s">
        <v>836</v>
      </c>
      <c r="D18" s="141">
        <v>10</v>
      </c>
      <c r="E18" s="145" t="s">
        <v>31</v>
      </c>
      <c r="F18" s="150">
        <v>20.37</v>
      </c>
      <c r="G18" s="5">
        <v>9</v>
      </c>
      <c r="H18" s="6">
        <v>32</v>
      </c>
    </row>
    <row r="19" spans="1:8" ht="15.75" customHeight="1">
      <c r="A19" s="28"/>
      <c r="B19" s="61">
        <v>10</v>
      </c>
      <c r="C19" s="160" t="s">
        <v>936</v>
      </c>
      <c r="D19" s="141">
        <v>10</v>
      </c>
      <c r="E19" s="145" t="s">
        <v>837</v>
      </c>
      <c r="F19" s="150">
        <v>21.37</v>
      </c>
      <c r="G19" s="5">
        <v>10</v>
      </c>
      <c r="H19" s="6">
        <v>31</v>
      </c>
    </row>
    <row r="20" spans="1:8" ht="15.75" customHeight="1">
      <c r="A20" s="28"/>
      <c r="B20" s="61">
        <v>11</v>
      </c>
      <c r="C20" s="161" t="s">
        <v>82</v>
      </c>
      <c r="D20" s="162">
        <v>8</v>
      </c>
      <c r="E20" s="163" t="s">
        <v>830</v>
      </c>
      <c r="F20" s="150">
        <v>22.23</v>
      </c>
      <c r="G20" s="5">
        <v>11</v>
      </c>
      <c r="H20" s="6">
        <v>30</v>
      </c>
    </row>
    <row r="21" spans="1:8" ht="15">
      <c r="A21" s="28"/>
      <c r="B21" s="28"/>
      <c r="C21" s="71"/>
      <c r="D21" s="65"/>
      <c r="E21" s="65"/>
      <c r="F21" s="65"/>
      <c r="G21" s="28"/>
      <c r="H21" s="28"/>
    </row>
    <row r="22" spans="1:8" ht="15.75">
      <c r="A22" s="28"/>
      <c r="B22" s="29" t="s">
        <v>288</v>
      </c>
      <c r="C22" s="30"/>
      <c r="D22" s="31"/>
      <c r="E22" s="32" t="s">
        <v>955</v>
      </c>
      <c r="F22" s="32"/>
      <c r="G22" s="28"/>
      <c r="H22" s="28"/>
    </row>
    <row r="23" spans="1:8" ht="47.25">
      <c r="A23" s="28"/>
      <c r="B23" s="33" t="s">
        <v>26</v>
      </c>
      <c r="C23" s="33" t="s">
        <v>27</v>
      </c>
      <c r="D23" s="33" t="s">
        <v>28</v>
      </c>
      <c r="E23" s="33" t="s">
        <v>107</v>
      </c>
      <c r="F23" s="33" t="s">
        <v>54</v>
      </c>
      <c r="G23" s="33" t="s">
        <v>0</v>
      </c>
      <c r="H23" s="4" t="s">
        <v>123</v>
      </c>
    </row>
    <row r="24" spans="1:8" ht="15.75" customHeight="1">
      <c r="A24" s="28"/>
      <c r="B24" s="61">
        <v>1</v>
      </c>
      <c r="C24" s="144" t="s">
        <v>79</v>
      </c>
      <c r="D24" s="141">
        <v>13</v>
      </c>
      <c r="E24" s="145" t="s">
        <v>827</v>
      </c>
      <c r="F24" s="142">
        <v>12.12</v>
      </c>
      <c r="G24" s="5">
        <v>1</v>
      </c>
      <c r="H24" s="6">
        <v>60</v>
      </c>
    </row>
    <row r="25" spans="1:8" ht="15.75" customHeight="1">
      <c r="A25" s="28"/>
      <c r="B25" s="61">
        <v>2</v>
      </c>
      <c r="C25" s="153" t="s">
        <v>169</v>
      </c>
      <c r="D25" s="141">
        <v>14</v>
      </c>
      <c r="E25" s="145" t="s">
        <v>827</v>
      </c>
      <c r="F25" s="150">
        <v>14.37</v>
      </c>
      <c r="G25" s="5">
        <v>2</v>
      </c>
      <c r="H25" s="6">
        <v>54</v>
      </c>
    </row>
    <row r="26" spans="1:8" ht="15.75" customHeight="1">
      <c r="A26" s="28"/>
      <c r="B26" s="61">
        <v>3</v>
      </c>
      <c r="C26" s="157" t="s">
        <v>935</v>
      </c>
      <c r="D26" s="158">
        <v>14</v>
      </c>
      <c r="E26" s="158" t="s">
        <v>31</v>
      </c>
      <c r="F26" s="159">
        <v>16.59</v>
      </c>
      <c r="G26" s="5">
        <v>3</v>
      </c>
      <c r="H26" s="6">
        <v>48</v>
      </c>
    </row>
    <row r="27" spans="1:8" ht="15.75">
      <c r="A27" s="28"/>
      <c r="B27" s="37"/>
      <c r="C27" s="71"/>
      <c r="D27" s="65"/>
      <c r="E27" s="65"/>
      <c r="F27" s="65"/>
      <c r="G27" s="45"/>
      <c r="H27" s="28"/>
    </row>
    <row r="28" spans="1:8" ht="15.75">
      <c r="A28" s="28"/>
      <c r="B28" s="29" t="s">
        <v>289</v>
      </c>
      <c r="C28" s="30"/>
      <c r="D28" s="31"/>
      <c r="E28" s="32" t="s">
        <v>955</v>
      </c>
      <c r="F28" s="32"/>
      <c r="G28" s="28"/>
      <c r="H28" s="28"/>
    </row>
    <row r="29" spans="1:8" ht="47.25">
      <c r="A29" s="28"/>
      <c r="B29" s="33" t="s">
        <v>26</v>
      </c>
      <c r="C29" s="33" t="s">
        <v>27</v>
      </c>
      <c r="D29" s="33" t="s">
        <v>28</v>
      </c>
      <c r="E29" s="33" t="s">
        <v>107</v>
      </c>
      <c r="F29" s="33" t="s">
        <v>54</v>
      </c>
      <c r="G29" s="33" t="s">
        <v>0</v>
      </c>
      <c r="H29" s="4" t="s">
        <v>123</v>
      </c>
    </row>
    <row r="30" spans="1:8" ht="15.75" customHeight="1">
      <c r="A30" s="28"/>
      <c r="B30" s="61">
        <v>1</v>
      </c>
      <c r="C30" s="146" t="s">
        <v>108</v>
      </c>
      <c r="D30" s="141">
        <v>15</v>
      </c>
      <c r="E30" s="141" t="s">
        <v>839</v>
      </c>
      <c r="F30" s="142">
        <v>13.06</v>
      </c>
      <c r="G30" s="5">
        <v>1</v>
      </c>
      <c r="H30" s="6">
        <v>60</v>
      </c>
    </row>
    <row r="31" spans="1:8" ht="15.75" customHeight="1">
      <c r="A31" s="28"/>
      <c r="B31" s="61">
        <v>2</v>
      </c>
      <c r="C31" s="147" t="s">
        <v>930</v>
      </c>
      <c r="D31" s="148">
        <v>15</v>
      </c>
      <c r="E31" s="141" t="s">
        <v>31</v>
      </c>
      <c r="F31" s="142">
        <v>13.41</v>
      </c>
      <c r="G31" s="5">
        <v>2</v>
      </c>
      <c r="H31" s="6">
        <v>54</v>
      </c>
    </row>
    <row r="32" spans="1:8" ht="15.75" customHeight="1">
      <c r="A32" s="28"/>
      <c r="B32" s="61">
        <v>3</v>
      </c>
      <c r="C32" s="146" t="s">
        <v>933</v>
      </c>
      <c r="D32" s="141">
        <v>15</v>
      </c>
      <c r="E32" s="141" t="s">
        <v>31</v>
      </c>
      <c r="F32" s="150">
        <v>15.4</v>
      </c>
      <c r="G32" s="5">
        <v>3</v>
      </c>
      <c r="H32" s="6">
        <v>48</v>
      </c>
    </row>
    <row r="33" spans="1:8" ht="15.75" customHeight="1">
      <c r="A33" s="28"/>
      <c r="B33" s="61">
        <v>4</v>
      </c>
      <c r="C33" s="153" t="s">
        <v>61</v>
      </c>
      <c r="D33" s="141">
        <v>16</v>
      </c>
      <c r="E33" s="141" t="s">
        <v>839</v>
      </c>
      <c r="F33" s="142">
        <v>27.5</v>
      </c>
      <c r="G33" s="5">
        <v>4</v>
      </c>
      <c r="H33" s="6">
        <v>43</v>
      </c>
    </row>
    <row r="34" spans="1:8" ht="15.75" customHeight="1">
      <c r="A34" s="28"/>
      <c r="B34" s="61">
        <v>5</v>
      </c>
      <c r="C34" s="140" t="s">
        <v>946</v>
      </c>
      <c r="D34" s="141">
        <v>16</v>
      </c>
      <c r="E34" s="141"/>
      <c r="F34" s="142">
        <v>31.25</v>
      </c>
      <c r="G34" s="5">
        <v>5</v>
      </c>
      <c r="H34" s="6">
        <v>40</v>
      </c>
    </row>
    <row r="35" spans="1:8" ht="12.75">
      <c r="A35" s="28"/>
      <c r="B35" s="57"/>
      <c r="C35" s="43"/>
      <c r="D35" s="44"/>
      <c r="E35" s="44"/>
      <c r="F35" s="45"/>
      <c r="G35" s="45"/>
      <c r="H35" s="28"/>
    </row>
    <row r="36" spans="1:8" ht="15.75">
      <c r="A36" s="28"/>
      <c r="B36" s="29" t="s">
        <v>290</v>
      </c>
      <c r="C36" s="30"/>
      <c r="D36" s="31"/>
      <c r="E36" s="32" t="s">
        <v>712</v>
      </c>
      <c r="F36" s="32"/>
      <c r="G36" s="28"/>
      <c r="H36" s="28"/>
    </row>
    <row r="37" spans="1:8" ht="47.25">
      <c r="A37" s="28"/>
      <c r="B37" s="33" t="s">
        <v>26</v>
      </c>
      <c r="C37" s="33" t="s">
        <v>27</v>
      </c>
      <c r="D37" s="33" t="s">
        <v>28</v>
      </c>
      <c r="E37" s="33" t="s">
        <v>107</v>
      </c>
      <c r="F37" s="33" t="s">
        <v>54</v>
      </c>
      <c r="G37" s="33" t="s">
        <v>0</v>
      </c>
      <c r="H37" s="4" t="s">
        <v>123</v>
      </c>
    </row>
    <row r="38" spans="1:8" ht="15.75" customHeight="1">
      <c r="A38" s="28"/>
      <c r="B38" s="61">
        <v>1</v>
      </c>
      <c r="C38" s="140" t="s">
        <v>778</v>
      </c>
      <c r="D38" s="141">
        <v>17</v>
      </c>
      <c r="E38" s="141" t="s">
        <v>31</v>
      </c>
      <c r="F38" s="142">
        <v>28.18</v>
      </c>
      <c r="G38" s="5">
        <v>1</v>
      </c>
      <c r="H38" s="6">
        <v>60</v>
      </c>
    </row>
    <row r="39" spans="1:8" ht="15.75" customHeight="1">
      <c r="A39" s="28"/>
      <c r="B39" s="61">
        <v>2</v>
      </c>
      <c r="C39" s="140" t="s">
        <v>949</v>
      </c>
      <c r="D39" s="141">
        <v>17</v>
      </c>
      <c r="E39" s="141" t="s">
        <v>31</v>
      </c>
      <c r="F39" s="142">
        <v>34.26</v>
      </c>
      <c r="G39" s="5">
        <v>2</v>
      </c>
      <c r="H39" s="6">
        <v>54</v>
      </c>
    </row>
    <row r="40" spans="1:8" ht="20.25">
      <c r="A40" s="28"/>
      <c r="B40" s="28"/>
      <c r="C40" s="28"/>
      <c r="D40" s="34"/>
      <c r="E40" s="35"/>
      <c r="F40" s="35"/>
      <c r="G40" s="36"/>
      <c r="H40" s="28"/>
    </row>
    <row r="41" spans="1:8" ht="15.75">
      <c r="A41" s="28"/>
      <c r="B41" s="29" t="s">
        <v>291</v>
      </c>
      <c r="C41" s="30"/>
      <c r="D41" s="31"/>
      <c r="E41" s="32" t="s">
        <v>954</v>
      </c>
      <c r="F41" s="32"/>
      <c r="G41" s="28"/>
      <c r="H41" s="28"/>
    </row>
    <row r="42" spans="1:8" ht="47.25">
      <c r="A42" s="28"/>
      <c r="B42" s="33" t="s">
        <v>26</v>
      </c>
      <c r="C42" s="33" t="s">
        <v>27</v>
      </c>
      <c r="D42" s="33" t="s">
        <v>28</v>
      </c>
      <c r="E42" s="33" t="s">
        <v>107</v>
      </c>
      <c r="F42" s="33" t="s">
        <v>54</v>
      </c>
      <c r="G42" s="33" t="s">
        <v>0</v>
      </c>
      <c r="H42" s="4" t="s">
        <v>123</v>
      </c>
    </row>
    <row r="43" spans="1:8" ht="15.75" customHeight="1">
      <c r="A43" s="28"/>
      <c r="B43" s="61">
        <v>1</v>
      </c>
      <c r="C43" s="140" t="s">
        <v>48</v>
      </c>
      <c r="D43" s="141">
        <v>27</v>
      </c>
      <c r="E43" s="141" t="s">
        <v>31</v>
      </c>
      <c r="F43" s="142">
        <v>22.26</v>
      </c>
      <c r="G43" s="5">
        <v>1</v>
      </c>
      <c r="H43" s="6">
        <v>60</v>
      </c>
    </row>
    <row r="44" spans="1:8" ht="15">
      <c r="A44" s="28"/>
      <c r="B44" s="61">
        <v>2</v>
      </c>
      <c r="C44" s="140" t="s">
        <v>938</v>
      </c>
      <c r="D44" s="141">
        <v>28</v>
      </c>
      <c r="E44" s="141" t="s">
        <v>31</v>
      </c>
      <c r="F44" s="142">
        <v>23.15</v>
      </c>
      <c r="G44" s="5">
        <v>2</v>
      </c>
      <c r="H44" s="6">
        <v>54</v>
      </c>
    </row>
    <row r="45" spans="1:8" ht="15">
      <c r="A45" s="28"/>
      <c r="B45" s="61">
        <v>3</v>
      </c>
      <c r="C45" s="140" t="s">
        <v>940</v>
      </c>
      <c r="D45" s="141">
        <v>25</v>
      </c>
      <c r="E45" s="141" t="s">
        <v>31</v>
      </c>
      <c r="F45" s="142">
        <v>24.13</v>
      </c>
      <c r="G45" s="5">
        <v>3</v>
      </c>
      <c r="H45" s="6">
        <v>48</v>
      </c>
    </row>
    <row r="46" spans="1:8" ht="15">
      <c r="A46" s="28"/>
      <c r="B46" s="61">
        <v>4</v>
      </c>
      <c r="C46" s="166" t="s">
        <v>91</v>
      </c>
      <c r="D46" s="158">
        <v>28</v>
      </c>
      <c r="E46" s="158" t="s">
        <v>23</v>
      </c>
      <c r="F46" s="159">
        <v>24.38</v>
      </c>
      <c r="G46" s="5">
        <v>4</v>
      </c>
      <c r="H46" s="6">
        <v>43</v>
      </c>
    </row>
    <row r="47" spans="1:8" ht="15">
      <c r="A47" s="28"/>
      <c r="B47" s="61">
        <v>5</v>
      </c>
      <c r="C47" s="140" t="s">
        <v>945</v>
      </c>
      <c r="D47" s="141">
        <v>28</v>
      </c>
      <c r="E47" s="141" t="s">
        <v>31</v>
      </c>
      <c r="F47" s="142">
        <v>25.44</v>
      </c>
      <c r="G47" s="5">
        <v>5</v>
      </c>
      <c r="H47" s="6">
        <v>40</v>
      </c>
    </row>
    <row r="48" spans="1:8" ht="15">
      <c r="A48" s="28"/>
      <c r="B48" s="61">
        <v>6</v>
      </c>
      <c r="C48" s="140" t="s">
        <v>884</v>
      </c>
      <c r="D48" s="141">
        <v>27</v>
      </c>
      <c r="E48" s="141" t="s">
        <v>839</v>
      </c>
      <c r="F48" s="142">
        <v>31.01</v>
      </c>
      <c r="G48" s="5">
        <v>6</v>
      </c>
      <c r="H48" s="6">
        <v>38</v>
      </c>
    </row>
    <row r="49" spans="1:8" ht="15">
      <c r="A49" s="28"/>
      <c r="B49" s="61">
        <v>7</v>
      </c>
      <c r="C49" s="140" t="s">
        <v>948</v>
      </c>
      <c r="D49" s="141">
        <v>26</v>
      </c>
      <c r="E49" s="141" t="s">
        <v>31</v>
      </c>
      <c r="F49" s="142">
        <v>31.5</v>
      </c>
      <c r="G49" s="5">
        <v>7</v>
      </c>
      <c r="H49" s="6">
        <v>36</v>
      </c>
    </row>
    <row r="50" spans="1:8" ht="12.75">
      <c r="A50" s="28"/>
      <c r="B50" s="28"/>
      <c r="C50" s="43"/>
      <c r="D50" s="43"/>
      <c r="E50" s="44"/>
      <c r="F50" s="44"/>
      <c r="G50" s="45"/>
      <c r="H50" s="28"/>
    </row>
    <row r="51" spans="1:8" ht="15.75">
      <c r="A51" s="28"/>
      <c r="B51" s="29" t="s">
        <v>292</v>
      </c>
      <c r="C51" s="30"/>
      <c r="D51" s="31"/>
      <c r="E51" s="32" t="s">
        <v>954</v>
      </c>
      <c r="F51" s="32"/>
      <c r="G51" s="45"/>
      <c r="H51" s="28"/>
    </row>
    <row r="52" spans="1:8" ht="47.25">
      <c r="A52" s="28"/>
      <c r="B52" s="33" t="s">
        <v>26</v>
      </c>
      <c r="C52" s="33" t="s">
        <v>27</v>
      </c>
      <c r="D52" s="33" t="s">
        <v>28</v>
      </c>
      <c r="E52" s="33" t="s">
        <v>107</v>
      </c>
      <c r="F52" s="33" t="s">
        <v>54</v>
      </c>
      <c r="G52" s="33" t="s">
        <v>0</v>
      </c>
      <c r="H52" s="4" t="s">
        <v>123</v>
      </c>
    </row>
    <row r="53" spans="1:8" ht="15">
      <c r="A53" s="28"/>
      <c r="B53" s="61">
        <v>1</v>
      </c>
      <c r="C53" s="140" t="s">
        <v>88</v>
      </c>
      <c r="D53" s="141">
        <v>31</v>
      </c>
      <c r="E53" s="141" t="s">
        <v>31</v>
      </c>
      <c r="F53" s="142">
        <v>22.27</v>
      </c>
      <c r="G53" s="5">
        <v>1</v>
      </c>
      <c r="H53" s="6">
        <v>60</v>
      </c>
    </row>
    <row r="54" spans="1:8" ht="15">
      <c r="A54" s="28"/>
      <c r="B54" s="61">
        <v>2</v>
      </c>
      <c r="C54" s="140" t="s">
        <v>937</v>
      </c>
      <c r="D54" s="141">
        <v>30</v>
      </c>
      <c r="E54" s="141" t="s">
        <v>31</v>
      </c>
      <c r="F54" s="142">
        <v>23.04</v>
      </c>
      <c r="G54" s="5">
        <v>2</v>
      </c>
      <c r="H54" s="6">
        <v>54</v>
      </c>
    </row>
    <row r="55" spans="1:8" ht="15">
      <c r="A55" s="28"/>
      <c r="B55" s="61">
        <v>3</v>
      </c>
      <c r="C55" s="165" t="s">
        <v>70</v>
      </c>
      <c r="D55" s="156">
        <v>38</v>
      </c>
      <c r="E55" s="156" t="s">
        <v>31</v>
      </c>
      <c r="F55" s="142">
        <v>23.06</v>
      </c>
      <c r="G55" s="5">
        <v>3</v>
      </c>
      <c r="H55" s="6">
        <v>48</v>
      </c>
    </row>
    <row r="56" spans="1:8" ht="15">
      <c r="A56" s="28"/>
      <c r="B56" s="61">
        <v>4</v>
      </c>
      <c r="C56" s="140" t="s">
        <v>90</v>
      </c>
      <c r="D56" s="141">
        <v>34</v>
      </c>
      <c r="E56" s="141" t="s">
        <v>23</v>
      </c>
      <c r="F56" s="142">
        <v>23.07</v>
      </c>
      <c r="G56" s="5">
        <v>4</v>
      </c>
      <c r="H56" s="6">
        <v>43</v>
      </c>
    </row>
    <row r="57" spans="1:8" ht="15">
      <c r="A57" s="28"/>
      <c r="B57" s="61">
        <v>5</v>
      </c>
      <c r="C57" s="140" t="s">
        <v>939</v>
      </c>
      <c r="D57" s="141">
        <v>33</v>
      </c>
      <c r="E57" s="141" t="s">
        <v>31</v>
      </c>
      <c r="F57" s="142">
        <v>23.4</v>
      </c>
      <c r="G57" s="5">
        <v>5</v>
      </c>
      <c r="H57" s="6">
        <v>40</v>
      </c>
    </row>
    <row r="58" spans="1:8" ht="15">
      <c r="A58" s="28"/>
      <c r="B58" s="61">
        <v>6</v>
      </c>
      <c r="C58" s="140" t="s">
        <v>942</v>
      </c>
      <c r="D58" s="141">
        <v>32</v>
      </c>
      <c r="E58" s="158" t="s">
        <v>31</v>
      </c>
      <c r="F58" s="142">
        <v>24.48</v>
      </c>
      <c r="G58" s="5">
        <v>6</v>
      </c>
      <c r="H58" s="6">
        <v>38</v>
      </c>
    </row>
    <row r="59" spans="1:8" ht="15">
      <c r="A59" s="28"/>
      <c r="B59" s="61">
        <v>7</v>
      </c>
      <c r="C59" s="140" t="s">
        <v>943</v>
      </c>
      <c r="D59" s="141">
        <v>30</v>
      </c>
      <c r="E59" s="141" t="s">
        <v>410</v>
      </c>
      <c r="F59" s="142">
        <v>25.32</v>
      </c>
      <c r="G59" s="5">
        <v>7</v>
      </c>
      <c r="H59" s="6">
        <v>36</v>
      </c>
    </row>
    <row r="60" spans="1:8" ht="15">
      <c r="A60" s="28"/>
      <c r="B60" s="61">
        <v>8</v>
      </c>
      <c r="C60" s="140" t="s">
        <v>944</v>
      </c>
      <c r="D60" s="141">
        <v>37</v>
      </c>
      <c r="E60" s="141" t="s">
        <v>31</v>
      </c>
      <c r="F60" s="142">
        <v>25.33</v>
      </c>
      <c r="G60" s="5">
        <v>8</v>
      </c>
      <c r="H60" s="6">
        <v>34</v>
      </c>
    </row>
    <row r="61" spans="1:8" ht="15">
      <c r="A61" s="28"/>
      <c r="B61" s="61">
        <v>9</v>
      </c>
      <c r="C61" s="140" t="s">
        <v>947</v>
      </c>
      <c r="D61" s="141">
        <v>39</v>
      </c>
      <c r="E61" s="141" t="s">
        <v>31</v>
      </c>
      <c r="F61" s="142">
        <v>31.45</v>
      </c>
      <c r="G61" s="5">
        <v>9</v>
      </c>
      <c r="H61" s="6">
        <v>32</v>
      </c>
    </row>
    <row r="62" spans="1:8" ht="12.75">
      <c r="A62" s="28"/>
      <c r="B62" s="28"/>
      <c r="C62" s="43"/>
      <c r="D62" s="43"/>
      <c r="E62" s="44"/>
      <c r="F62" s="44"/>
      <c r="G62" s="45"/>
      <c r="H62" s="28"/>
    </row>
    <row r="63" spans="1:8" ht="15.75">
      <c r="A63" s="28"/>
      <c r="B63" s="29" t="s">
        <v>293</v>
      </c>
      <c r="C63" s="30"/>
      <c r="D63" s="31"/>
      <c r="E63" s="32" t="s">
        <v>954</v>
      </c>
      <c r="F63" s="32"/>
      <c r="G63" s="45"/>
      <c r="H63" s="28"/>
    </row>
    <row r="64" spans="1:8" ht="47.25">
      <c r="A64" s="28"/>
      <c r="B64" s="33" t="s">
        <v>26</v>
      </c>
      <c r="C64" s="33" t="s">
        <v>27</v>
      </c>
      <c r="D64" s="33" t="s">
        <v>28</v>
      </c>
      <c r="E64" s="33" t="s">
        <v>107</v>
      </c>
      <c r="F64" s="33" t="s">
        <v>54</v>
      </c>
      <c r="G64" s="33" t="s">
        <v>0</v>
      </c>
      <c r="H64" s="4" t="s">
        <v>123</v>
      </c>
    </row>
    <row r="65" spans="1:8" ht="15">
      <c r="A65" s="28"/>
      <c r="B65" s="61">
        <v>1</v>
      </c>
      <c r="C65" s="140" t="s">
        <v>36</v>
      </c>
      <c r="D65" s="141">
        <v>44</v>
      </c>
      <c r="E65" s="141" t="s">
        <v>62</v>
      </c>
      <c r="F65" s="142">
        <v>23.19</v>
      </c>
      <c r="G65" s="5">
        <v>1</v>
      </c>
      <c r="H65" s="6">
        <v>60</v>
      </c>
    </row>
    <row r="66" spans="1:8" ht="15">
      <c r="A66" s="28"/>
      <c r="B66" s="61">
        <v>2</v>
      </c>
      <c r="C66" s="140" t="s">
        <v>51</v>
      </c>
      <c r="D66" s="141">
        <v>47</v>
      </c>
      <c r="E66" s="141" t="s">
        <v>23</v>
      </c>
      <c r="F66" s="142">
        <v>23.2</v>
      </c>
      <c r="G66" s="5">
        <v>2</v>
      </c>
      <c r="H66" s="6">
        <v>54</v>
      </c>
    </row>
    <row r="67" spans="1:8" ht="15">
      <c r="A67" s="28"/>
      <c r="B67" s="61">
        <v>3</v>
      </c>
      <c r="C67" s="140" t="s">
        <v>941</v>
      </c>
      <c r="D67" s="141">
        <v>44</v>
      </c>
      <c r="E67" s="141" t="s">
        <v>31</v>
      </c>
      <c r="F67" s="142">
        <v>24.31</v>
      </c>
      <c r="G67" s="5">
        <v>3</v>
      </c>
      <c r="H67" s="6">
        <v>48</v>
      </c>
    </row>
    <row r="68" spans="1:8" ht="15">
      <c r="A68" s="28"/>
      <c r="B68" s="61">
        <v>4</v>
      </c>
      <c r="C68" s="140" t="s">
        <v>74</v>
      </c>
      <c r="D68" s="141">
        <v>43</v>
      </c>
      <c r="E68" s="141" t="s">
        <v>31</v>
      </c>
      <c r="F68" s="142">
        <v>24.5</v>
      </c>
      <c r="G68" s="5">
        <v>4</v>
      </c>
      <c r="H68" s="6">
        <v>43</v>
      </c>
    </row>
    <row r="69" spans="1:8" ht="15.75">
      <c r="A69" s="28"/>
      <c r="B69" s="28"/>
      <c r="C69" s="98"/>
      <c r="D69" s="99"/>
      <c r="E69" s="16"/>
      <c r="F69" s="100"/>
      <c r="G69" s="28"/>
      <c r="H69" s="28"/>
    </row>
    <row r="70" spans="1:8" ht="15.75">
      <c r="A70" s="28"/>
      <c r="B70" s="29" t="s">
        <v>294</v>
      </c>
      <c r="C70" s="30"/>
      <c r="D70" s="31"/>
      <c r="E70" s="32" t="s">
        <v>955</v>
      </c>
      <c r="F70" s="32"/>
      <c r="G70" s="45"/>
      <c r="H70" s="28"/>
    </row>
    <row r="71" spans="1:8" ht="47.25">
      <c r="A71" s="28"/>
      <c r="B71" s="33" t="s">
        <v>26</v>
      </c>
      <c r="C71" s="33" t="s">
        <v>27</v>
      </c>
      <c r="D71" s="33" t="s">
        <v>28</v>
      </c>
      <c r="E71" s="33" t="s">
        <v>107</v>
      </c>
      <c r="F71" s="33" t="s">
        <v>54</v>
      </c>
      <c r="G71" s="33" t="s">
        <v>0</v>
      </c>
      <c r="H71" s="4" t="s">
        <v>123</v>
      </c>
    </row>
    <row r="72" spans="1:8" ht="15.75" customHeight="1">
      <c r="A72" s="28"/>
      <c r="B72" s="61">
        <v>1</v>
      </c>
      <c r="C72" s="143" t="s">
        <v>39</v>
      </c>
      <c r="D72" s="141">
        <v>54</v>
      </c>
      <c r="E72" s="141" t="s">
        <v>23</v>
      </c>
      <c r="F72" s="142">
        <v>11.29</v>
      </c>
      <c r="G72" s="5">
        <v>1</v>
      </c>
      <c r="H72" s="6">
        <v>60</v>
      </c>
    </row>
    <row r="73" spans="1:8" ht="15.75" customHeight="1">
      <c r="A73" s="28"/>
      <c r="B73" s="61">
        <v>2</v>
      </c>
      <c r="C73" s="140" t="s">
        <v>932</v>
      </c>
      <c r="D73" s="141">
        <v>53</v>
      </c>
      <c r="E73" s="141" t="s">
        <v>31</v>
      </c>
      <c r="F73" s="142">
        <v>15.11</v>
      </c>
      <c r="G73" s="5">
        <v>2</v>
      </c>
      <c r="H73" s="6">
        <v>54</v>
      </c>
    </row>
    <row r="74" spans="1:8" ht="15.75" customHeight="1">
      <c r="A74" s="28"/>
      <c r="B74" s="61">
        <v>3</v>
      </c>
      <c r="C74" s="140" t="s">
        <v>37</v>
      </c>
      <c r="D74" s="141">
        <v>50</v>
      </c>
      <c r="E74" s="141" t="s">
        <v>31</v>
      </c>
      <c r="F74" s="142">
        <v>25.42</v>
      </c>
      <c r="G74" s="5">
        <v>3</v>
      </c>
      <c r="H74" s="6">
        <v>48</v>
      </c>
    </row>
    <row r="75" spans="1:8" ht="15.75">
      <c r="A75" s="28"/>
      <c r="B75" s="37"/>
      <c r="C75" s="43"/>
      <c r="D75" s="44"/>
      <c r="E75" s="44"/>
      <c r="F75" s="45"/>
      <c r="G75" s="28"/>
      <c r="H75" s="37"/>
    </row>
    <row r="76" spans="1:8" ht="15.75">
      <c r="A76" s="28"/>
      <c r="B76" s="29" t="s">
        <v>295</v>
      </c>
      <c r="C76" s="30"/>
      <c r="D76" s="31"/>
      <c r="E76" s="32" t="s">
        <v>955</v>
      </c>
      <c r="F76" s="32"/>
      <c r="G76" s="45"/>
      <c r="H76" s="28"/>
    </row>
    <row r="77" spans="1:8" ht="47.25">
      <c r="A77" s="28"/>
      <c r="B77" s="33" t="s">
        <v>26</v>
      </c>
      <c r="C77" s="33" t="s">
        <v>27</v>
      </c>
      <c r="D77" s="33" t="s">
        <v>28</v>
      </c>
      <c r="E77" s="33" t="s">
        <v>107</v>
      </c>
      <c r="F77" s="33" t="s">
        <v>54</v>
      </c>
      <c r="G77" s="33" t="s">
        <v>0</v>
      </c>
      <c r="H77" s="4" t="s">
        <v>123</v>
      </c>
    </row>
    <row r="78" spans="1:8" ht="15.75" customHeight="1">
      <c r="A78" s="28"/>
      <c r="B78" s="61">
        <v>1</v>
      </c>
      <c r="C78" s="140" t="s">
        <v>49</v>
      </c>
      <c r="D78" s="141">
        <v>60</v>
      </c>
      <c r="E78" s="141" t="s">
        <v>31</v>
      </c>
      <c r="F78" s="142">
        <v>11.13</v>
      </c>
      <c r="G78" s="5">
        <v>1</v>
      </c>
      <c r="H78" s="6">
        <v>60</v>
      </c>
    </row>
    <row r="79" spans="1:8" ht="15.75" customHeight="1">
      <c r="A79" s="28"/>
      <c r="B79" s="61">
        <v>2</v>
      </c>
      <c r="C79" s="140" t="s">
        <v>42</v>
      </c>
      <c r="D79" s="141">
        <v>62</v>
      </c>
      <c r="E79" s="141" t="s">
        <v>176</v>
      </c>
      <c r="F79" s="142">
        <v>13.57</v>
      </c>
      <c r="G79" s="5">
        <v>2</v>
      </c>
      <c r="H79" s="6">
        <v>54</v>
      </c>
    </row>
    <row r="80" spans="1:8" ht="15.75" customHeight="1">
      <c r="A80" s="28"/>
      <c r="B80" s="61">
        <v>3</v>
      </c>
      <c r="C80" s="143" t="s">
        <v>40</v>
      </c>
      <c r="D80" s="154">
        <v>60</v>
      </c>
      <c r="E80" s="154" t="s">
        <v>110</v>
      </c>
      <c r="F80" s="142">
        <v>14.39</v>
      </c>
      <c r="G80" s="5">
        <v>3</v>
      </c>
      <c r="H80" s="6">
        <v>48</v>
      </c>
    </row>
    <row r="81" spans="1:8" ht="15.75" customHeight="1">
      <c r="A81" s="28"/>
      <c r="B81" s="61">
        <v>4</v>
      </c>
      <c r="C81" s="140" t="s">
        <v>931</v>
      </c>
      <c r="D81" s="141">
        <v>66</v>
      </c>
      <c r="E81" s="141" t="s">
        <v>31</v>
      </c>
      <c r="F81" s="142">
        <v>14.45</v>
      </c>
      <c r="G81" s="5">
        <v>4</v>
      </c>
      <c r="H81" s="6">
        <v>43</v>
      </c>
    </row>
    <row r="82" spans="1:8" ht="12.75">
      <c r="A82" s="28"/>
      <c r="B82" s="28"/>
      <c r="C82" s="43"/>
      <c r="D82" s="43"/>
      <c r="E82" s="44"/>
      <c r="F82" s="44"/>
      <c r="G82" s="45"/>
      <c r="H82" s="28"/>
    </row>
    <row r="83" spans="1:8" ht="15.75">
      <c r="A83" s="28"/>
      <c r="B83" s="39" t="s">
        <v>296</v>
      </c>
      <c r="C83" s="40"/>
      <c r="D83" s="41"/>
      <c r="E83" s="42" t="s">
        <v>952</v>
      </c>
      <c r="F83" s="42"/>
      <c r="G83" s="28"/>
      <c r="H83" s="28"/>
    </row>
    <row r="84" spans="1:8" ht="47.25">
      <c r="A84" s="28"/>
      <c r="B84" s="94" t="s">
        <v>26</v>
      </c>
      <c r="C84" s="94" t="s">
        <v>27</v>
      </c>
      <c r="D84" s="94" t="s">
        <v>28</v>
      </c>
      <c r="E84" s="94" t="s">
        <v>107</v>
      </c>
      <c r="F84" s="94" t="s">
        <v>54</v>
      </c>
      <c r="G84" s="94" t="s">
        <v>0</v>
      </c>
      <c r="H84" s="95" t="s">
        <v>123</v>
      </c>
    </row>
    <row r="85" spans="1:8" ht="15.75" customHeight="1">
      <c r="A85" s="28"/>
      <c r="B85" s="61">
        <v>1</v>
      </c>
      <c r="C85" s="153" t="s">
        <v>84</v>
      </c>
      <c r="D85" s="141">
        <v>11</v>
      </c>
      <c r="E85" s="145" t="s">
        <v>827</v>
      </c>
      <c r="F85" s="150">
        <v>14.19</v>
      </c>
      <c r="G85" s="5">
        <v>1</v>
      </c>
      <c r="H85" s="6">
        <v>60</v>
      </c>
    </row>
    <row r="86" spans="1:8" ht="15.75" customHeight="1">
      <c r="A86" s="28"/>
      <c r="B86" s="61">
        <v>2</v>
      </c>
      <c r="C86" s="153" t="s">
        <v>166</v>
      </c>
      <c r="D86" s="141">
        <v>10</v>
      </c>
      <c r="E86" s="145" t="s">
        <v>837</v>
      </c>
      <c r="F86" s="150">
        <v>17.4</v>
      </c>
      <c r="G86" s="5">
        <v>2</v>
      </c>
      <c r="H86" s="6">
        <v>54</v>
      </c>
    </row>
    <row r="87" spans="1:8" ht="15.75" customHeight="1">
      <c r="A87" s="28"/>
      <c r="B87" s="61">
        <v>3</v>
      </c>
      <c r="C87" s="155" t="s">
        <v>950</v>
      </c>
      <c r="D87" s="156">
        <v>7</v>
      </c>
      <c r="E87" s="156" t="s">
        <v>31</v>
      </c>
      <c r="F87" s="150">
        <v>23.03</v>
      </c>
      <c r="G87" s="5">
        <v>3</v>
      </c>
      <c r="H87" s="6">
        <v>48</v>
      </c>
    </row>
    <row r="88" spans="1:8" ht="15.75" customHeight="1">
      <c r="A88" s="28"/>
      <c r="B88" s="61">
        <v>4</v>
      </c>
      <c r="C88" s="170" t="s">
        <v>851</v>
      </c>
      <c r="D88" s="141">
        <v>6</v>
      </c>
      <c r="E88" s="141" t="s">
        <v>31</v>
      </c>
      <c r="F88" s="150">
        <v>28.12</v>
      </c>
      <c r="G88" s="5">
        <v>4</v>
      </c>
      <c r="H88" s="6">
        <v>43</v>
      </c>
    </row>
    <row r="89" spans="1:8" ht="15.75" customHeight="1">
      <c r="A89" s="28"/>
      <c r="B89" s="61">
        <v>5</v>
      </c>
      <c r="C89" s="140" t="s">
        <v>375</v>
      </c>
      <c r="D89" s="141">
        <v>6</v>
      </c>
      <c r="E89" s="140" t="s">
        <v>23</v>
      </c>
      <c r="F89" s="150">
        <v>28.17</v>
      </c>
      <c r="G89" s="5">
        <v>5</v>
      </c>
      <c r="H89" s="6">
        <v>40</v>
      </c>
    </row>
    <row r="90" spans="1:8" ht="15.75">
      <c r="A90" s="28"/>
      <c r="B90" s="37"/>
      <c r="C90" s="43"/>
      <c r="D90" s="43"/>
      <c r="E90" s="44"/>
      <c r="F90" s="44"/>
      <c r="G90" s="45"/>
      <c r="H90" s="28"/>
    </row>
    <row r="91" spans="1:8" ht="15.75">
      <c r="A91" s="28"/>
      <c r="B91" s="39" t="s">
        <v>297</v>
      </c>
      <c r="C91" s="40"/>
      <c r="D91" s="41"/>
      <c r="E91" s="42" t="s">
        <v>952</v>
      </c>
      <c r="F91" s="42"/>
      <c r="G91" s="28"/>
      <c r="H91" s="28"/>
    </row>
    <row r="92" spans="1:8" ht="47.25">
      <c r="A92" s="28"/>
      <c r="B92" s="33" t="s">
        <v>26</v>
      </c>
      <c r="C92" s="33" t="s">
        <v>27</v>
      </c>
      <c r="D92" s="33" t="s">
        <v>28</v>
      </c>
      <c r="E92" s="33" t="s">
        <v>107</v>
      </c>
      <c r="F92" s="33" t="s">
        <v>54</v>
      </c>
      <c r="G92" s="33" t="s">
        <v>0</v>
      </c>
      <c r="H92" s="4" t="s">
        <v>123</v>
      </c>
    </row>
    <row r="93" spans="1:8" ht="15.75" customHeight="1">
      <c r="A93" s="28"/>
      <c r="B93" s="61">
        <v>1</v>
      </c>
      <c r="C93" s="140" t="s">
        <v>106</v>
      </c>
      <c r="D93" s="141">
        <v>14</v>
      </c>
      <c r="E93" s="145" t="s">
        <v>827</v>
      </c>
      <c r="F93" s="168">
        <v>14.17</v>
      </c>
      <c r="G93" s="5">
        <v>1</v>
      </c>
      <c r="H93" s="6">
        <v>60</v>
      </c>
    </row>
    <row r="94" spans="1:8" ht="15.75" customHeight="1">
      <c r="A94" s="28"/>
      <c r="B94" s="61">
        <v>2</v>
      </c>
      <c r="C94" s="140" t="s">
        <v>546</v>
      </c>
      <c r="D94" s="141">
        <v>13</v>
      </c>
      <c r="E94" s="145" t="s">
        <v>827</v>
      </c>
      <c r="F94" s="168">
        <v>16.44</v>
      </c>
      <c r="G94" s="5">
        <v>2</v>
      </c>
      <c r="H94" s="6">
        <v>54</v>
      </c>
    </row>
    <row r="95" spans="1:8" ht="15.75">
      <c r="A95" s="28"/>
      <c r="B95" s="37"/>
      <c r="C95" s="43"/>
      <c r="D95" s="43"/>
      <c r="E95" s="44"/>
      <c r="F95" s="44"/>
      <c r="G95" s="45"/>
      <c r="H95" s="28"/>
    </row>
    <row r="96" spans="1:8" ht="15.75">
      <c r="A96" s="28"/>
      <c r="B96" s="39" t="s">
        <v>298</v>
      </c>
      <c r="C96" s="40"/>
      <c r="D96" s="41"/>
      <c r="E96" s="42" t="s">
        <v>952</v>
      </c>
      <c r="F96" s="42"/>
      <c r="G96" s="28"/>
      <c r="H96" s="28"/>
    </row>
    <row r="97" spans="1:8" ht="47.25">
      <c r="A97" s="28"/>
      <c r="B97" s="33" t="s">
        <v>26</v>
      </c>
      <c r="C97" s="33" t="s">
        <v>27</v>
      </c>
      <c r="D97" s="33" t="s">
        <v>28</v>
      </c>
      <c r="E97" s="33" t="s">
        <v>107</v>
      </c>
      <c r="F97" s="33" t="s">
        <v>54</v>
      </c>
      <c r="G97" s="33" t="s">
        <v>0</v>
      </c>
      <c r="H97" s="4" t="s">
        <v>123</v>
      </c>
    </row>
    <row r="98" spans="1:8" ht="15.75" customHeight="1">
      <c r="A98" s="28"/>
      <c r="B98" s="61">
        <v>1</v>
      </c>
      <c r="C98" s="169" t="s">
        <v>900</v>
      </c>
      <c r="D98" s="141">
        <v>15</v>
      </c>
      <c r="E98" s="145" t="s">
        <v>837</v>
      </c>
      <c r="F98" s="168">
        <v>18.56</v>
      </c>
      <c r="G98" s="5">
        <v>1</v>
      </c>
      <c r="H98" s="6">
        <v>60</v>
      </c>
    </row>
    <row r="99" spans="1:8" ht="15.75">
      <c r="A99" s="28"/>
      <c r="B99" s="37"/>
      <c r="C99" s="43"/>
      <c r="D99" s="43"/>
      <c r="E99" s="44"/>
      <c r="F99" s="44"/>
      <c r="G99" s="45"/>
      <c r="H99" s="28"/>
    </row>
    <row r="100" spans="1:8" ht="15.75">
      <c r="A100" s="28"/>
      <c r="B100" s="39" t="s">
        <v>299</v>
      </c>
      <c r="C100" s="40"/>
      <c r="D100" s="41"/>
      <c r="E100" s="42" t="s">
        <v>955</v>
      </c>
      <c r="F100" s="42"/>
      <c r="G100" s="28"/>
      <c r="H100" s="28"/>
    </row>
    <row r="101" spans="1:8" ht="47.25">
      <c r="A101" s="28"/>
      <c r="B101" s="33" t="s">
        <v>26</v>
      </c>
      <c r="C101" s="33" t="s">
        <v>27</v>
      </c>
      <c r="D101" s="33" t="s">
        <v>28</v>
      </c>
      <c r="E101" s="33" t="s">
        <v>107</v>
      </c>
      <c r="F101" s="33" t="s">
        <v>54</v>
      </c>
      <c r="G101" s="33" t="s">
        <v>0</v>
      </c>
      <c r="H101" s="4" t="s">
        <v>123</v>
      </c>
    </row>
    <row r="102" spans="1:8" ht="15.75">
      <c r="A102" s="28"/>
      <c r="B102" s="37"/>
      <c r="C102" s="28"/>
      <c r="D102" s="34"/>
      <c r="E102" s="34"/>
      <c r="F102" s="34"/>
      <c r="G102" s="28"/>
      <c r="H102" s="28"/>
    </row>
    <row r="103" spans="1:8" ht="15.75">
      <c r="A103" s="28"/>
      <c r="B103" s="39" t="s">
        <v>300</v>
      </c>
      <c r="C103" s="40"/>
      <c r="D103" s="41"/>
      <c r="E103" s="42" t="s">
        <v>954</v>
      </c>
      <c r="F103" s="42"/>
      <c r="G103" s="28"/>
      <c r="H103" s="28"/>
    </row>
    <row r="104" spans="1:8" ht="47.25">
      <c r="A104" s="28"/>
      <c r="B104" s="33" t="s">
        <v>26</v>
      </c>
      <c r="C104" s="33" t="s">
        <v>27</v>
      </c>
      <c r="D104" s="33" t="s">
        <v>28</v>
      </c>
      <c r="E104" s="33" t="s">
        <v>107</v>
      </c>
      <c r="F104" s="33" t="s">
        <v>54</v>
      </c>
      <c r="G104" s="33" t="s">
        <v>0</v>
      </c>
      <c r="H104" s="4" t="s">
        <v>123</v>
      </c>
    </row>
    <row r="105" spans="1:8" ht="15">
      <c r="A105" s="28"/>
      <c r="B105" s="61">
        <v>1</v>
      </c>
      <c r="C105" s="171" t="s">
        <v>179</v>
      </c>
      <c r="D105" s="172">
        <v>26</v>
      </c>
      <c r="E105" s="172" t="s">
        <v>31</v>
      </c>
      <c r="F105" s="173">
        <v>25.34</v>
      </c>
      <c r="G105" s="5">
        <v>1</v>
      </c>
      <c r="H105" s="6">
        <v>60</v>
      </c>
    </row>
    <row r="106" spans="1:8" ht="15.75">
      <c r="A106" s="28"/>
      <c r="B106" s="28"/>
      <c r="C106" s="17"/>
      <c r="D106" s="16"/>
      <c r="E106" s="34"/>
      <c r="F106" s="34"/>
      <c r="G106" s="38"/>
      <c r="H106" s="28"/>
    </row>
    <row r="107" spans="1:8" ht="15.75">
      <c r="A107" s="28"/>
      <c r="B107" s="39" t="s">
        <v>301</v>
      </c>
      <c r="C107" s="40"/>
      <c r="D107" s="41"/>
      <c r="E107" s="42" t="s">
        <v>953</v>
      </c>
      <c r="F107" s="42"/>
      <c r="G107" s="28"/>
      <c r="H107" s="28"/>
    </row>
    <row r="108" spans="1:8" ht="47.25">
      <c r="A108" s="28"/>
      <c r="B108" s="33" t="s">
        <v>26</v>
      </c>
      <c r="C108" s="33" t="s">
        <v>27</v>
      </c>
      <c r="D108" s="33" t="s">
        <v>28</v>
      </c>
      <c r="E108" s="33" t="s">
        <v>107</v>
      </c>
      <c r="F108" s="33" t="s">
        <v>54</v>
      </c>
      <c r="G108" s="33" t="s">
        <v>0</v>
      </c>
      <c r="H108" s="4" t="s">
        <v>123</v>
      </c>
    </row>
    <row r="109" spans="1:8" ht="15.75" customHeight="1">
      <c r="A109" s="28"/>
      <c r="B109" s="61">
        <v>1</v>
      </c>
      <c r="C109" s="171" t="s">
        <v>112</v>
      </c>
      <c r="D109" s="172">
        <v>37</v>
      </c>
      <c r="E109" s="172" t="s">
        <v>23</v>
      </c>
      <c r="F109" s="173">
        <v>25.34</v>
      </c>
      <c r="G109" s="5">
        <v>1</v>
      </c>
      <c r="H109" s="6">
        <v>60</v>
      </c>
    </row>
    <row r="110" spans="1:8" ht="15.75" customHeight="1">
      <c r="A110" s="28"/>
      <c r="B110" s="61">
        <v>2</v>
      </c>
      <c r="C110" s="174" t="s">
        <v>150</v>
      </c>
      <c r="D110" s="164">
        <v>39</v>
      </c>
      <c r="E110" s="164" t="s">
        <v>23</v>
      </c>
      <c r="F110" s="175">
        <v>28.17</v>
      </c>
      <c r="G110" s="5">
        <v>2</v>
      </c>
      <c r="H110" s="6">
        <v>54</v>
      </c>
    </row>
    <row r="111" spans="1:8" ht="15.75" customHeight="1">
      <c r="A111" s="28"/>
      <c r="B111" s="61">
        <v>3</v>
      </c>
      <c r="C111" s="174" t="s">
        <v>909</v>
      </c>
      <c r="D111" s="164">
        <v>34</v>
      </c>
      <c r="E111" s="164" t="s">
        <v>31</v>
      </c>
      <c r="F111" s="175">
        <v>30.32</v>
      </c>
      <c r="G111" s="5">
        <v>3</v>
      </c>
      <c r="H111" s="6">
        <v>48</v>
      </c>
    </row>
    <row r="112" spans="1:8" ht="15.75">
      <c r="A112" s="28"/>
      <c r="B112" s="37"/>
      <c r="C112" s="43"/>
      <c r="D112" s="43"/>
      <c r="E112" s="44"/>
      <c r="F112" s="44"/>
      <c r="G112" s="45"/>
      <c r="H112" s="28"/>
    </row>
    <row r="113" spans="1:8" ht="15.75">
      <c r="A113" s="28"/>
      <c r="B113" s="39" t="s">
        <v>302</v>
      </c>
      <c r="C113" s="40"/>
      <c r="D113" s="41"/>
      <c r="E113" s="42" t="s">
        <v>953</v>
      </c>
      <c r="F113" s="42"/>
      <c r="G113" s="28"/>
      <c r="H113" s="28"/>
    </row>
    <row r="114" spans="1:8" ht="47.25">
      <c r="A114" s="28"/>
      <c r="B114" s="33" t="s">
        <v>26</v>
      </c>
      <c r="C114" s="33" t="s">
        <v>27</v>
      </c>
      <c r="D114" s="33" t="s">
        <v>28</v>
      </c>
      <c r="E114" s="33" t="s">
        <v>107</v>
      </c>
      <c r="F114" s="33" t="s">
        <v>54</v>
      </c>
      <c r="G114" s="33" t="s">
        <v>0</v>
      </c>
      <c r="H114" s="4" t="s">
        <v>123</v>
      </c>
    </row>
    <row r="115" spans="1:8" ht="15.75" customHeight="1">
      <c r="A115" s="28"/>
      <c r="B115" s="61">
        <v>1</v>
      </c>
      <c r="C115" s="174" t="s">
        <v>951</v>
      </c>
      <c r="D115" s="164">
        <v>40</v>
      </c>
      <c r="E115" s="164" t="s">
        <v>31</v>
      </c>
      <c r="F115" s="175">
        <v>35.55</v>
      </c>
      <c r="G115" s="5">
        <v>1</v>
      </c>
      <c r="H115" s="6">
        <v>60</v>
      </c>
    </row>
    <row r="116" spans="1:8" ht="15.75">
      <c r="A116" s="28"/>
      <c r="B116" s="37"/>
      <c r="C116" s="28"/>
      <c r="D116" s="34"/>
      <c r="E116" s="34"/>
      <c r="F116" s="34"/>
      <c r="G116" s="28"/>
      <c r="H116" s="28"/>
    </row>
    <row r="117" spans="1:8" ht="15.75">
      <c r="A117" s="28"/>
      <c r="B117" s="39" t="s">
        <v>303</v>
      </c>
      <c r="C117" s="40"/>
      <c r="D117" s="41"/>
      <c r="E117" s="42" t="s">
        <v>952</v>
      </c>
      <c r="F117" s="42"/>
      <c r="G117" s="28"/>
      <c r="H117" s="28"/>
    </row>
    <row r="118" spans="1:8" ht="47.25">
      <c r="A118" s="28"/>
      <c r="B118" s="33" t="s">
        <v>26</v>
      </c>
      <c r="C118" s="33" t="s">
        <v>27</v>
      </c>
      <c r="D118" s="33" t="s">
        <v>28</v>
      </c>
      <c r="E118" s="33" t="s">
        <v>107</v>
      </c>
      <c r="F118" s="33" t="s">
        <v>54</v>
      </c>
      <c r="G118" s="33" t="s">
        <v>0</v>
      </c>
      <c r="H118" s="4" t="s">
        <v>123</v>
      </c>
    </row>
    <row r="119" spans="1:8" ht="15.75" customHeight="1">
      <c r="A119" s="28"/>
      <c r="B119" s="61">
        <v>1</v>
      </c>
      <c r="C119" s="66"/>
      <c r="D119" s="61"/>
      <c r="E119" s="61"/>
      <c r="F119" s="96"/>
      <c r="G119" s="5">
        <v>1</v>
      </c>
      <c r="H119" s="6">
        <v>60</v>
      </c>
    </row>
    <row r="120" spans="1:8" ht="15.75">
      <c r="A120" s="28"/>
      <c r="B120" s="37"/>
      <c r="C120" s="28"/>
      <c r="D120" s="34"/>
      <c r="E120" s="34"/>
      <c r="F120" s="34"/>
      <c r="G120" s="28"/>
      <c r="H120" s="28"/>
    </row>
    <row r="121" spans="1:8" ht="15.75">
      <c r="A121" s="28"/>
      <c r="B121" s="39" t="s">
        <v>304</v>
      </c>
      <c r="C121" s="40"/>
      <c r="D121" s="41"/>
      <c r="E121" s="42" t="s">
        <v>952</v>
      </c>
      <c r="F121" s="42"/>
      <c r="G121" s="28"/>
      <c r="H121" s="28"/>
    </row>
    <row r="122" spans="1:8" ht="47.25">
      <c r="A122" s="28"/>
      <c r="B122" s="33" t="s">
        <v>26</v>
      </c>
      <c r="C122" s="33" t="s">
        <v>27</v>
      </c>
      <c r="D122" s="33" t="s">
        <v>28</v>
      </c>
      <c r="E122" s="33" t="s">
        <v>107</v>
      </c>
      <c r="F122" s="33" t="s">
        <v>54</v>
      </c>
      <c r="G122" s="33" t="s">
        <v>0</v>
      </c>
      <c r="H122" s="4" t="s">
        <v>123</v>
      </c>
    </row>
    <row r="123" spans="1:8" ht="15">
      <c r="A123" s="28"/>
      <c r="B123" s="46"/>
      <c r="C123" s="25"/>
      <c r="D123" s="24"/>
      <c r="E123" s="24"/>
      <c r="F123" s="26"/>
      <c r="G123" s="5"/>
      <c r="H123" s="6"/>
    </row>
  </sheetData>
  <sheetProtection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2:H142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2" width="9.140625" style="53" customWidth="1"/>
    <col min="3" max="3" width="22.7109375" style="53" customWidth="1"/>
    <col min="4" max="4" width="13.140625" style="53" customWidth="1"/>
    <col min="5" max="5" width="21.421875" style="53" customWidth="1"/>
    <col min="6" max="6" width="16.140625" style="53" customWidth="1"/>
    <col min="7" max="7" width="11.140625" style="53" customWidth="1"/>
    <col min="8" max="8" width="16.140625" style="53" customWidth="1"/>
    <col min="9" max="16384" width="9.140625" style="53" customWidth="1"/>
  </cols>
  <sheetData>
    <row r="2" spans="3:8" ht="15.75">
      <c r="C2" s="297" t="s">
        <v>158</v>
      </c>
      <c r="D2" s="297"/>
      <c r="E2" s="297"/>
      <c r="F2" s="297"/>
      <c r="G2" s="297"/>
      <c r="H2" s="297"/>
    </row>
    <row r="3" spans="3:8" ht="15">
      <c r="C3" s="298" t="s">
        <v>928</v>
      </c>
      <c r="D3" s="298"/>
      <c r="E3" s="298"/>
      <c r="F3" s="298"/>
      <c r="G3" s="298"/>
      <c r="H3" s="298"/>
    </row>
    <row r="4" spans="3:8" ht="15.75">
      <c r="C4" s="299" t="s">
        <v>1011</v>
      </c>
      <c r="D4" s="299"/>
      <c r="E4" s="299"/>
      <c r="F4" s="299"/>
      <c r="G4" s="299"/>
      <c r="H4" s="299"/>
    </row>
    <row r="6" spans="1:8" ht="15.75">
      <c r="A6" s="28"/>
      <c r="B6" s="29" t="s">
        <v>287</v>
      </c>
      <c r="C6" s="30"/>
      <c r="D6" s="31"/>
      <c r="E6" s="32" t="s">
        <v>955</v>
      </c>
      <c r="F6" s="32"/>
      <c r="G6" s="28"/>
      <c r="H6" s="28"/>
    </row>
    <row r="7" spans="1:8" ht="31.5">
      <c r="A7" s="28"/>
      <c r="B7" s="33" t="s">
        <v>26</v>
      </c>
      <c r="C7" s="33" t="s">
        <v>27</v>
      </c>
      <c r="D7" s="33" t="s">
        <v>103</v>
      </c>
      <c r="E7" s="33" t="s">
        <v>107</v>
      </c>
      <c r="F7" s="33" t="s">
        <v>54</v>
      </c>
      <c r="G7" s="33" t="s">
        <v>0</v>
      </c>
      <c r="H7" s="4" t="s">
        <v>123</v>
      </c>
    </row>
    <row r="8" spans="1:8" ht="15.75" customHeight="1">
      <c r="A8" s="28"/>
      <c r="B8" s="61">
        <v>1</v>
      </c>
      <c r="C8" s="149" t="s">
        <v>957</v>
      </c>
      <c r="D8" s="141">
        <v>12</v>
      </c>
      <c r="E8" s="145" t="s">
        <v>958</v>
      </c>
      <c r="F8" s="150">
        <v>26.25</v>
      </c>
      <c r="G8" s="5">
        <v>1</v>
      </c>
      <c r="H8" s="6">
        <v>60</v>
      </c>
    </row>
    <row r="9" spans="1:8" ht="15.75" customHeight="1">
      <c r="A9" s="28"/>
      <c r="B9" s="61">
        <v>2</v>
      </c>
      <c r="C9" s="149" t="s">
        <v>961</v>
      </c>
      <c r="D9" s="141">
        <v>12</v>
      </c>
      <c r="E9" s="145" t="s">
        <v>958</v>
      </c>
      <c r="F9" s="150">
        <v>27.53</v>
      </c>
      <c r="G9" s="5">
        <v>2</v>
      </c>
      <c r="H9" s="6">
        <v>54</v>
      </c>
    </row>
    <row r="10" spans="1:8" ht="15.75" customHeight="1">
      <c r="A10" s="28"/>
      <c r="B10" s="61">
        <v>3</v>
      </c>
      <c r="C10" s="149" t="s">
        <v>962</v>
      </c>
      <c r="D10" s="141">
        <v>12</v>
      </c>
      <c r="E10" s="145" t="s">
        <v>958</v>
      </c>
      <c r="F10" s="150">
        <v>29.36</v>
      </c>
      <c r="G10" s="5">
        <v>3</v>
      </c>
      <c r="H10" s="6">
        <v>48</v>
      </c>
    </row>
    <row r="11" spans="1:8" ht="15.75" customHeight="1">
      <c r="A11" s="28"/>
      <c r="B11" s="61">
        <v>4</v>
      </c>
      <c r="C11" s="179" t="s">
        <v>963</v>
      </c>
      <c r="D11" s="141">
        <v>12</v>
      </c>
      <c r="E11" s="145" t="s">
        <v>31</v>
      </c>
      <c r="F11" s="150">
        <v>29.52</v>
      </c>
      <c r="G11" s="5">
        <v>4</v>
      </c>
      <c r="H11" s="6">
        <v>43</v>
      </c>
    </row>
    <row r="12" spans="1:8" ht="15.75" customHeight="1">
      <c r="A12" s="28"/>
      <c r="B12" s="61">
        <v>5</v>
      </c>
      <c r="C12" s="149" t="s">
        <v>829</v>
      </c>
      <c r="D12" s="141">
        <v>12</v>
      </c>
      <c r="E12" s="145" t="s">
        <v>830</v>
      </c>
      <c r="F12" s="150">
        <v>30.57</v>
      </c>
      <c r="G12" s="5">
        <v>5</v>
      </c>
      <c r="H12" s="6">
        <v>40</v>
      </c>
    </row>
    <row r="13" spans="1:8" ht="15.75" customHeight="1">
      <c r="A13" s="28"/>
      <c r="B13" s="61">
        <v>6</v>
      </c>
      <c r="C13" s="180" t="s">
        <v>964</v>
      </c>
      <c r="D13" s="141">
        <v>12</v>
      </c>
      <c r="E13" s="145" t="s">
        <v>958</v>
      </c>
      <c r="F13" s="150">
        <v>31.19</v>
      </c>
      <c r="G13" s="5">
        <v>6</v>
      </c>
      <c r="H13" s="6">
        <v>38</v>
      </c>
    </row>
    <row r="14" spans="1:8" ht="15.75" customHeight="1">
      <c r="A14" s="28"/>
      <c r="B14" s="61">
        <v>7</v>
      </c>
      <c r="C14" s="165" t="s">
        <v>965</v>
      </c>
      <c r="D14" s="141">
        <v>12</v>
      </c>
      <c r="E14" s="145" t="s">
        <v>958</v>
      </c>
      <c r="F14" s="150">
        <v>31.32</v>
      </c>
      <c r="G14" s="5">
        <v>7</v>
      </c>
      <c r="H14" s="6">
        <v>36</v>
      </c>
    </row>
    <row r="15" spans="1:8" ht="15.75" customHeight="1">
      <c r="A15" s="28"/>
      <c r="B15" s="61">
        <v>8</v>
      </c>
      <c r="C15" s="149" t="s">
        <v>967</v>
      </c>
      <c r="D15" s="141">
        <v>12</v>
      </c>
      <c r="E15" s="145" t="s">
        <v>958</v>
      </c>
      <c r="F15" s="150">
        <v>32.1</v>
      </c>
      <c r="G15" s="5">
        <v>8</v>
      </c>
      <c r="H15" s="6">
        <v>34</v>
      </c>
    </row>
    <row r="16" spans="1:8" ht="15.75" customHeight="1">
      <c r="A16" s="28"/>
      <c r="B16" s="61">
        <v>9</v>
      </c>
      <c r="C16" s="149" t="s">
        <v>968</v>
      </c>
      <c r="D16" s="141">
        <v>12</v>
      </c>
      <c r="E16" s="182" t="s">
        <v>958</v>
      </c>
      <c r="F16" s="183">
        <v>32.28</v>
      </c>
      <c r="G16" s="5">
        <v>9</v>
      </c>
      <c r="H16" s="6">
        <v>32</v>
      </c>
    </row>
    <row r="17" spans="1:8" ht="15.75" customHeight="1">
      <c r="A17" s="28"/>
      <c r="B17" s="61">
        <v>10</v>
      </c>
      <c r="C17" s="165" t="s">
        <v>971</v>
      </c>
      <c r="D17" s="141">
        <v>12</v>
      </c>
      <c r="E17" s="145" t="s">
        <v>958</v>
      </c>
      <c r="F17" s="150">
        <v>34.2</v>
      </c>
      <c r="G17" s="5">
        <v>10</v>
      </c>
      <c r="H17" s="6">
        <v>31</v>
      </c>
    </row>
    <row r="18" spans="1:8" ht="15.75" customHeight="1">
      <c r="A18" s="28"/>
      <c r="B18" s="61">
        <v>11</v>
      </c>
      <c r="C18" s="184" t="s">
        <v>972</v>
      </c>
      <c r="D18" s="141">
        <v>11</v>
      </c>
      <c r="E18" s="145" t="s">
        <v>958</v>
      </c>
      <c r="F18" s="150">
        <v>34.2</v>
      </c>
      <c r="G18" s="5">
        <v>11</v>
      </c>
      <c r="H18" s="6">
        <v>30</v>
      </c>
    </row>
    <row r="19" spans="1:8" ht="15.75" customHeight="1">
      <c r="A19" s="28"/>
      <c r="B19" s="61">
        <v>12</v>
      </c>
      <c r="C19" s="149" t="s">
        <v>975</v>
      </c>
      <c r="D19" s="141">
        <v>12</v>
      </c>
      <c r="E19" s="145" t="s">
        <v>958</v>
      </c>
      <c r="F19" s="150">
        <v>34.57</v>
      </c>
      <c r="G19" s="5">
        <v>12</v>
      </c>
      <c r="H19" s="6">
        <v>28</v>
      </c>
    </row>
    <row r="20" spans="1:8" ht="15.75" customHeight="1">
      <c r="A20" s="28"/>
      <c r="B20" s="61">
        <v>13</v>
      </c>
      <c r="C20" s="149" t="s">
        <v>834</v>
      </c>
      <c r="D20" s="141">
        <v>11</v>
      </c>
      <c r="E20" s="152" t="s">
        <v>832</v>
      </c>
      <c r="F20" s="150">
        <v>37.55</v>
      </c>
      <c r="G20" s="5">
        <v>13</v>
      </c>
      <c r="H20" s="6">
        <v>26</v>
      </c>
    </row>
    <row r="21" spans="1:8" ht="15.75" customHeight="1">
      <c r="A21" s="28"/>
      <c r="B21" s="61">
        <v>14</v>
      </c>
      <c r="C21" s="185" t="s">
        <v>831</v>
      </c>
      <c r="D21" s="158">
        <v>12</v>
      </c>
      <c r="E21" s="182" t="s">
        <v>832</v>
      </c>
      <c r="F21" s="183">
        <v>37.55</v>
      </c>
      <c r="G21" s="5">
        <v>14</v>
      </c>
      <c r="H21" s="6">
        <v>24</v>
      </c>
    </row>
    <row r="22" spans="1:8" ht="15.75" customHeight="1">
      <c r="A22" s="28"/>
      <c r="B22" s="61">
        <v>15</v>
      </c>
      <c r="C22" s="149" t="s">
        <v>977</v>
      </c>
      <c r="D22" s="141">
        <v>12</v>
      </c>
      <c r="E22" s="145" t="s">
        <v>958</v>
      </c>
      <c r="F22" s="150">
        <v>38.06</v>
      </c>
      <c r="G22" s="5">
        <v>15</v>
      </c>
      <c r="H22" s="6">
        <v>22</v>
      </c>
    </row>
    <row r="23" spans="1:8" ht="15.75" customHeight="1">
      <c r="A23" s="28"/>
      <c r="B23" s="61">
        <v>16</v>
      </c>
      <c r="C23" s="140" t="s">
        <v>979</v>
      </c>
      <c r="D23" s="141">
        <v>12</v>
      </c>
      <c r="E23" s="145" t="s">
        <v>958</v>
      </c>
      <c r="F23" s="150">
        <v>42.38</v>
      </c>
      <c r="G23" s="5">
        <v>16</v>
      </c>
      <c r="H23" s="6">
        <v>20</v>
      </c>
    </row>
    <row r="24" spans="1:8" ht="15">
      <c r="A24" s="28"/>
      <c r="B24" s="28"/>
      <c r="C24" s="71"/>
      <c r="D24" s="65"/>
      <c r="E24" s="65"/>
      <c r="F24" s="65"/>
      <c r="G24" s="28"/>
      <c r="H24" s="28"/>
    </row>
    <row r="25" spans="1:8" ht="15.75">
      <c r="A25" s="28"/>
      <c r="B25" s="29" t="s">
        <v>288</v>
      </c>
      <c r="C25" s="30"/>
      <c r="D25" s="31"/>
      <c r="E25" s="32" t="s">
        <v>955</v>
      </c>
      <c r="F25" s="32"/>
      <c r="G25" s="28"/>
      <c r="H25" s="28"/>
    </row>
    <row r="26" spans="1:8" ht="31.5">
      <c r="A26" s="28"/>
      <c r="B26" s="33" t="s">
        <v>26</v>
      </c>
      <c r="C26" s="33" t="s">
        <v>27</v>
      </c>
      <c r="D26" s="33" t="s">
        <v>28</v>
      </c>
      <c r="E26" s="33" t="s">
        <v>107</v>
      </c>
      <c r="F26" s="33" t="s">
        <v>54</v>
      </c>
      <c r="G26" s="33" t="s">
        <v>0</v>
      </c>
      <c r="H26" s="4" t="s">
        <v>123</v>
      </c>
    </row>
    <row r="27" spans="1:8" ht="15.75" customHeight="1">
      <c r="A27" s="28"/>
      <c r="B27" s="61">
        <v>1</v>
      </c>
      <c r="C27" s="144" t="s">
        <v>959</v>
      </c>
      <c r="D27" s="141">
        <v>13</v>
      </c>
      <c r="E27" s="145" t="s">
        <v>958</v>
      </c>
      <c r="F27" s="142">
        <v>27.15</v>
      </c>
      <c r="G27" s="5">
        <v>1</v>
      </c>
      <c r="H27" s="6">
        <v>60</v>
      </c>
    </row>
    <row r="28" spans="1:8" ht="15.75" customHeight="1">
      <c r="A28" s="28"/>
      <c r="B28" s="61">
        <v>2</v>
      </c>
      <c r="C28" s="146" t="s">
        <v>80</v>
      </c>
      <c r="D28" s="141">
        <v>14</v>
      </c>
      <c r="E28" s="141" t="s">
        <v>960</v>
      </c>
      <c r="F28" s="150">
        <v>27.31</v>
      </c>
      <c r="G28" s="5">
        <v>2</v>
      </c>
      <c r="H28" s="6">
        <v>54</v>
      </c>
    </row>
    <row r="29" spans="1:8" ht="15.75" customHeight="1">
      <c r="A29" s="28"/>
      <c r="B29" s="61">
        <v>3</v>
      </c>
      <c r="C29" s="153" t="s">
        <v>95</v>
      </c>
      <c r="D29" s="141">
        <v>13</v>
      </c>
      <c r="E29" s="141" t="s">
        <v>31</v>
      </c>
      <c r="F29" s="150">
        <v>31.33</v>
      </c>
      <c r="G29" s="5">
        <v>3</v>
      </c>
      <c r="H29" s="6">
        <v>48</v>
      </c>
    </row>
    <row r="30" spans="1:8" ht="15.75" customHeight="1">
      <c r="A30" s="28"/>
      <c r="B30" s="61">
        <v>4</v>
      </c>
      <c r="C30" s="146" t="s">
        <v>969</v>
      </c>
      <c r="D30" s="141">
        <v>13</v>
      </c>
      <c r="E30" s="145" t="s">
        <v>958</v>
      </c>
      <c r="F30" s="142">
        <v>33.06</v>
      </c>
      <c r="G30" s="5">
        <v>4</v>
      </c>
      <c r="H30" s="6">
        <v>43</v>
      </c>
    </row>
    <row r="31" spans="1:8" ht="15.75" customHeight="1">
      <c r="A31" s="28"/>
      <c r="B31" s="61">
        <v>5</v>
      </c>
      <c r="C31" s="144" t="s">
        <v>970</v>
      </c>
      <c r="D31" s="141">
        <v>14</v>
      </c>
      <c r="E31" s="145" t="s">
        <v>837</v>
      </c>
      <c r="F31" s="142">
        <v>33.09</v>
      </c>
      <c r="G31" s="5">
        <v>5</v>
      </c>
      <c r="H31" s="6">
        <v>40</v>
      </c>
    </row>
    <row r="32" spans="1:8" ht="15.75" customHeight="1">
      <c r="A32" s="28"/>
      <c r="B32" s="61">
        <v>6</v>
      </c>
      <c r="C32" s="153" t="s">
        <v>81</v>
      </c>
      <c r="D32" s="141">
        <v>13</v>
      </c>
      <c r="E32" s="145" t="s">
        <v>837</v>
      </c>
      <c r="F32" s="150">
        <v>33.28</v>
      </c>
      <c r="G32" s="5">
        <v>6</v>
      </c>
      <c r="H32" s="6">
        <v>38</v>
      </c>
    </row>
    <row r="33" spans="1:8" ht="15.75" customHeight="1">
      <c r="A33" s="28"/>
      <c r="B33" s="61">
        <v>7</v>
      </c>
      <c r="C33" s="146" t="s">
        <v>973</v>
      </c>
      <c r="D33" s="141">
        <v>13</v>
      </c>
      <c r="E33" s="145" t="s">
        <v>958</v>
      </c>
      <c r="F33" s="150">
        <v>34.2</v>
      </c>
      <c r="G33" s="5">
        <v>7</v>
      </c>
      <c r="H33" s="6">
        <v>36</v>
      </c>
    </row>
    <row r="34" spans="1:8" ht="15.75" customHeight="1">
      <c r="A34" s="28"/>
      <c r="B34" s="61">
        <v>8</v>
      </c>
      <c r="C34" s="147" t="s">
        <v>974</v>
      </c>
      <c r="D34" s="141">
        <v>13</v>
      </c>
      <c r="E34" s="145" t="s">
        <v>958</v>
      </c>
      <c r="F34" s="142">
        <v>34.25</v>
      </c>
      <c r="G34" s="5">
        <v>8</v>
      </c>
      <c r="H34" s="6">
        <v>34</v>
      </c>
    </row>
    <row r="35" spans="1:8" ht="15.75" customHeight="1">
      <c r="A35" s="28"/>
      <c r="B35" s="61">
        <v>9</v>
      </c>
      <c r="C35" s="146" t="s">
        <v>855</v>
      </c>
      <c r="D35" s="141">
        <v>14</v>
      </c>
      <c r="E35" s="145" t="s">
        <v>830</v>
      </c>
      <c r="F35" s="150">
        <v>34.34</v>
      </c>
      <c r="G35" s="5">
        <v>9</v>
      </c>
      <c r="H35" s="6">
        <v>32</v>
      </c>
    </row>
    <row r="36" spans="1:8" ht="15.75" customHeight="1">
      <c r="A36" s="28"/>
      <c r="B36" s="61">
        <v>10</v>
      </c>
      <c r="C36" s="147" t="s">
        <v>976</v>
      </c>
      <c r="D36" s="141">
        <v>13</v>
      </c>
      <c r="E36" s="145" t="s">
        <v>958</v>
      </c>
      <c r="F36" s="142">
        <v>34.57</v>
      </c>
      <c r="G36" s="5">
        <v>10</v>
      </c>
      <c r="H36" s="6">
        <v>31</v>
      </c>
    </row>
    <row r="37" spans="1:8" ht="15.75" customHeight="1">
      <c r="A37" s="28"/>
      <c r="B37" s="61">
        <v>11</v>
      </c>
      <c r="C37" s="147" t="s">
        <v>978</v>
      </c>
      <c r="D37" s="141">
        <v>13</v>
      </c>
      <c r="E37" s="145" t="s">
        <v>958</v>
      </c>
      <c r="F37" s="142">
        <v>38.06</v>
      </c>
      <c r="G37" s="5">
        <v>11</v>
      </c>
      <c r="H37" s="6">
        <v>30</v>
      </c>
    </row>
    <row r="38" spans="1:8" ht="15.75">
      <c r="A38" s="28"/>
      <c r="B38" s="37"/>
      <c r="C38" s="71"/>
      <c r="D38" s="65"/>
      <c r="E38" s="65"/>
      <c r="F38" s="65"/>
      <c r="G38" s="45"/>
      <c r="H38" s="28"/>
    </row>
    <row r="39" spans="1:8" ht="15.75">
      <c r="A39" s="28"/>
      <c r="B39" s="29" t="s">
        <v>289</v>
      </c>
      <c r="C39" s="30"/>
      <c r="D39" s="31"/>
      <c r="E39" s="32" t="s">
        <v>955</v>
      </c>
      <c r="F39" s="32"/>
      <c r="G39" s="28"/>
      <c r="H39" s="28"/>
    </row>
    <row r="40" spans="1:8" ht="31.5">
      <c r="A40" s="28"/>
      <c r="B40" s="33" t="s">
        <v>26</v>
      </c>
      <c r="C40" s="33" t="s">
        <v>27</v>
      </c>
      <c r="D40" s="33" t="s">
        <v>28</v>
      </c>
      <c r="E40" s="33" t="s">
        <v>107</v>
      </c>
      <c r="F40" s="33" t="s">
        <v>54</v>
      </c>
      <c r="G40" s="33" t="s">
        <v>0</v>
      </c>
      <c r="H40" s="4" t="s">
        <v>123</v>
      </c>
    </row>
    <row r="41" spans="1:8" ht="15.75" customHeight="1">
      <c r="A41" s="28"/>
      <c r="B41" s="61">
        <v>1</v>
      </c>
      <c r="C41" s="146" t="s">
        <v>956</v>
      </c>
      <c r="D41" s="141">
        <v>15</v>
      </c>
      <c r="E41" s="145" t="s">
        <v>31</v>
      </c>
      <c r="F41" s="150">
        <v>26.12</v>
      </c>
      <c r="G41" s="5">
        <v>1</v>
      </c>
      <c r="H41" s="6">
        <v>60</v>
      </c>
    </row>
    <row r="42" spans="1:8" ht="15.75" customHeight="1">
      <c r="A42" s="28"/>
      <c r="B42" s="61">
        <v>2</v>
      </c>
      <c r="C42" s="147" t="s">
        <v>966</v>
      </c>
      <c r="D42" s="141">
        <v>15</v>
      </c>
      <c r="E42" s="145" t="s">
        <v>31</v>
      </c>
      <c r="F42" s="150">
        <v>31.52</v>
      </c>
      <c r="G42" s="5">
        <v>2</v>
      </c>
      <c r="H42" s="6">
        <v>54</v>
      </c>
    </row>
    <row r="43" spans="1:8" ht="15.75" customHeight="1">
      <c r="A43" s="28"/>
      <c r="B43" s="61">
        <v>3</v>
      </c>
      <c r="C43" s="181" t="s">
        <v>108</v>
      </c>
      <c r="D43" s="141">
        <v>15</v>
      </c>
      <c r="E43" s="152" t="s">
        <v>23</v>
      </c>
      <c r="F43" s="150">
        <v>32.09</v>
      </c>
      <c r="G43" s="5">
        <v>3</v>
      </c>
      <c r="H43" s="6">
        <v>48</v>
      </c>
    </row>
    <row r="44" spans="1:8" ht="12.75">
      <c r="A44" s="28"/>
      <c r="B44" s="57"/>
      <c r="C44" s="43"/>
      <c r="D44" s="44"/>
      <c r="E44" s="44"/>
      <c r="F44" s="45"/>
      <c r="G44" s="45"/>
      <c r="H44" s="28"/>
    </row>
    <row r="45" spans="1:8" ht="15.75">
      <c r="A45" s="28"/>
      <c r="B45" s="29" t="s">
        <v>290</v>
      </c>
      <c r="C45" s="30"/>
      <c r="D45" s="31"/>
      <c r="E45" s="32" t="s">
        <v>955</v>
      </c>
      <c r="F45" s="32"/>
      <c r="G45" s="28"/>
      <c r="H45" s="28"/>
    </row>
    <row r="46" spans="1:8" ht="31.5">
      <c r="A46" s="28"/>
      <c r="B46" s="33" t="s">
        <v>26</v>
      </c>
      <c r="C46" s="33" t="s">
        <v>27</v>
      </c>
      <c r="D46" s="33" t="s">
        <v>28</v>
      </c>
      <c r="E46" s="33" t="s">
        <v>107</v>
      </c>
      <c r="F46" s="33" t="s">
        <v>54</v>
      </c>
      <c r="G46" s="33" t="s">
        <v>0</v>
      </c>
      <c r="H46" s="4" t="s">
        <v>123</v>
      </c>
    </row>
    <row r="47" spans="1:8" ht="15">
      <c r="A47" s="28"/>
      <c r="B47" s="61">
        <v>1</v>
      </c>
      <c r="C47" s="140" t="s">
        <v>134</v>
      </c>
      <c r="D47" s="141">
        <v>17</v>
      </c>
      <c r="E47" s="141" t="s">
        <v>23</v>
      </c>
      <c r="F47" s="142">
        <v>46.38</v>
      </c>
      <c r="G47" s="5">
        <v>1</v>
      </c>
      <c r="H47" s="6">
        <v>60</v>
      </c>
    </row>
    <row r="48" spans="1:8" ht="15.75" customHeight="1">
      <c r="A48" s="28"/>
      <c r="B48" s="61">
        <v>2</v>
      </c>
      <c r="C48" s="140" t="s">
        <v>195</v>
      </c>
      <c r="D48" s="141">
        <v>17</v>
      </c>
      <c r="E48" s="141" t="s">
        <v>31</v>
      </c>
      <c r="F48" s="142">
        <v>48.48</v>
      </c>
      <c r="G48" s="5">
        <v>2</v>
      </c>
      <c r="H48" s="6">
        <v>54</v>
      </c>
    </row>
    <row r="49" spans="1:8" ht="15.75" customHeight="1">
      <c r="A49" s="28"/>
      <c r="B49" s="61">
        <v>3</v>
      </c>
      <c r="C49" s="140" t="s">
        <v>986</v>
      </c>
      <c r="D49" s="141">
        <v>17</v>
      </c>
      <c r="E49" s="141" t="s">
        <v>23</v>
      </c>
      <c r="F49" s="142">
        <v>59.51</v>
      </c>
      <c r="G49" s="5">
        <v>3</v>
      </c>
      <c r="H49" s="6">
        <v>48</v>
      </c>
    </row>
    <row r="50" spans="1:8" ht="15.75" customHeight="1">
      <c r="A50" s="28"/>
      <c r="B50" s="61">
        <v>4</v>
      </c>
      <c r="C50" s="140" t="s">
        <v>992</v>
      </c>
      <c r="D50" s="141">
        <v>17</v>
      </c>
      <c r="E50" s="141" t="s">
        <v>31</v>
      </c>
      <c r="F50" s="142" t="s">
        <v>993</v>
      </c>
      <c r="G50" s="5">
        <v>4</v>
      </c>
      <c r="H50" s="6">
        <v>43</v>
      </c>
    </row>
    <row r="51" spans="1:8" ht="15.75" customHeight="1">
      <c r="A51" s="28"/>
      <c r="B51" s="61">
        <v>5</v>
      </c>
      <c r="C51" s="140" t="s">
        <v>990</v>
      </c>
      <c r="D51" s="141">
        <v>17</v>
      </c>
      <c r="E51" s="141" t="s">
        <v>31</v>
      </c>
      <c r="F51" s="142" t="s">
        <v>991</v>
      </c>
      <c r="G51" s="5">
        <v>5</v>
      </c>
      <c r="H51" s="6">
        <v>40</v>
      </c>
    </row>
    <row r="52" spans="1:8" ht="20.25">
      <c r="A52" s="28"/>
      <c r="B52" s="28"/>
      <c r="C52" s="28"/>
      <c r="D52" s="34"/>
      <c r="E52" s="35"/>
      <c r="F52" s="35"/>
      <c r="G52" s="36"/>
      <c r="H52" s="28"/>
    </row>
    <row r="53" spans="1:8" ht="15.75">
      <c r="A53" s="28"/>
      <c r="B53" s="29" t="s">
        <v>291</v>
      </c>
      <c r="C53" s="30"/>
      <c r="D53" s="31"/>
      <c r="E53" s="32" t="s">
        <v>954</v>
      </c>
      <c r="F53" s="32"/>
      <c r="G53" s="28"/>
      <c r="H53" s="28"/>
    </row>
    <row r="54" spans="1:8" ht="31.5">
      <c r="A54" s="28"/>
      <c r="B54" s="33" t="s">
        <v>26</v>
      </c>
      <c r="C54" s="33" t="s">
        <v>27</v>
      </c>
      <c r="D54" s="33" t="s">
        <v>28</v>
      </c>
      <c r="E54" s="33" t="s">
        <v>107</v>
      </c>
      <c r="F54" s="33" t="s">
        <v>54</v>
      </c>
      <c r="G54" s="33" t="s">
        <v>0</v>
      </c>
      <c r="H54" s="4" t="s">
        <v>123</v>
      </c>
    </row>
    <row r="55" spans="1:8" ht="15.75" customHeight="1">
      <c r="A55" s="28"/>
      <c r="B55" s="61">
        <v>1</v>
      </c>
      <c r="C55" s="140" t="s">
        <v>885</v>
      </c>
      <c r="D55" s="141">
        <v>26</v>
      </c>
      <c r="E55" s="141" t="s">
        <v>31</v>
      </c>
      <c r="F55" s="142">
        <v>48.54</v>
      </c>
      <c r="G55" s="5">
        <v>1</v>
      </c>
      <c r="H55" s="6">
        <v>60</v>
      </c>
    </row>
    <row r="56" spans="1:8" ht="15">
      <c r="A56" s="28"/>
      <c r="B56" s="61">
        <v>2</v>
      </c>
      <c r="C56" s="140" t="s">
        <v>981</v>
      </c>
      <c r="D56" s="141">
        <v>29</v>
      </c>
      <c r="E56" s="141" t="s">
        <v>410</v>
      </c>
      <c r="F56" s="142">
        <v>52.3</v>
      </c>
      <c r="G56" s="5">
        <v>2</v>
      </c>
      <c r="H56" s="6">
        <v>54</v>
      </c>
    </row>
    <row r="57" spans="1:8" ht="15">
      <c r="A57" s="28"/>
      <c r="B57" s="61">
        <v>3</v>
      </c>
      <c r="C57" s="140" t="s">
        <v>204</v>
      </c>
      <c r="D57" s="141">
        <v>21</v>
      </c>
      <c r="E57" s="141"/>
      <c r="F57" s="142">
        <v>54.3</v>
      </c>
      <c r="G57" s="5">
        <v>3</v>
      </c>
      <c r="H57" s="6">
        <v>48</v>
      </c>
    </row>
    <row r="58" spans="1:8" ht="15">
      <c r="A58" s="28"/>
      <c r="B58" s="61">
        <v>4</v>
      </c>
      <c r="C58" s="140" t="s">
        <v>985</v>
      </c>
      <c r="D58" s="141">
        <v>21</v>
      </c>
      <c r="E58" s="141" t="s">
        <v>31</v>
      </c>
      <c r="F58" s="142">
        <v>57.26</v>
      </c>
      <c r="G58" s="5">
        <v>4</v>
      </c>
      <c r="H58" s="6">
        <v>43</v>
      </c>
    </row>
    <row r="59" spans="1:8" ht="12.75">
      <c r="A59" s="28"/>
      <c r="B59" s="28"/>
      <c r="C59" s="43"/>
      <c r="D59" s="43"/>
      <c r="E59" s="44"/>
      <c r="F59" s="44"/>
      <c r="G59" s="45"/>
      <c r="H59" s="28"/>
    </row>
    <row r="60" spans="1:8" ht="15.75">
      <c r="A60" s="28"/>
      <c r="B60" s="29" t="s">
        <v>292</v>
      </c>
      <c r="C60" s="30"/>
      <c r="D60" s="31"/>
      <c r="E60" s="32" t="s">
        <v>954</v>
      </c>
      <c r="F60" s="32"/>
      <c r="G60" s="45"/>
      <c r="H60" s="28"/>
    </row>
    <row r="61" spans="1:8" ht="31.5">
      <c r="A61" s="28"/>
      <c r="B61" s="33" t="s">
        <v>26</v>
      </c>
      <c r="C61" s="33" t="s">
        <v>27</v>
      </c>
      <c r="D61" s="33" t="s">
        <v>28</v>
      </c>
      <c r="E61" s="33" t="s">
        <v>107</v>
      </c>
      <c r="F61" s="33" t="s">
        <v>54</v>
      </c>
      <c r="G61" s="33" t="s">
        <v>0</v>
      </c>
      <c r="H61" s="4" t="s">
        <v>123</v>
      </c>
    </row>
    <row r="62" spans="1:8" ht="15">
      <c r="A62" s="28"/>
      <c r="B62" s="61">
        <v>1</v>
      </c>
      <c r="C62" s="166" t="s">
        <v>980</v>
      </c>
      <c r="D62" s="158">
        <v>36</v>
      </c>
      <c r="E62" s="141" t="s">
        <v>23</v>
      </c>
      <c r="F62" s="159">
        <v>45.44</v>
      </c>
      <c r="G62" s="5">
        <v>1</v>
      </c>
      <c r="H62" s="6">
        <v>60</v>
      </c>
    </row>
    <row r="63" spans="1:8" ht="15">
      <c r="A63" s="28"/>
      <c r="B63" s="61">
        <v>2</v>
      </c>
      <c r="C63" s="140" t="s">
        <v>152</v>
      </c>
      <c r="D63" s="141">
        <v>38</v>
      </c>
      <c r="E63" s="141" t="s">
        <v>31</v>
      </c>
      <c r="F63" s="142">
        <v>52.48</v>
      </c>
      <c r="G63" s="5">
        <v>2</v>
      </c>
      <c r="H63" s="6">
        <v>54</v>
      </c>
    </row>
    <row r="64" spans="1:8" ht="15">
      <c r="A64" s="28"/>
      <c r="B64" s="61">
        <v>3</v>
      </c>
      <c r="C64" s="140" t="s">
        <v>982</v>
      </c>
      <c r="D64" s="141">
        <v>34</v>
      </c>
      <c r="E64" s="141" t="s">
        <v>31</v>
      </c>
      <c r="F64" s="142">
        <v>53.4</v>
      </c>
      <c r="G64" s="5">
        <v>3</v>
      </c>
      <c r="H64" s="6">
        <v>48</v>
      </c>
    </row>
    <row r="65" spans="1:8" ht="15">
      <c r="A65" s="28"/>
      <c r="B65" s="61">
        <v>4</v>
      </c>
      <c r="C65" s="140" t="s">
        <v>891</v>
      </c>
      <c r="D65" s="141">
        <v>35</v>
      </c>
      <c r="E65" s="158" t="s">
        <v>31</v>
      </c>
      <c r="F65" s="142">
        <v>53.51</v>
      </c>
      <c r="G65" s="5">
        <v>4</v>
      </c>
      <c r="H65" s="6">
        <v>43</v>
      </c>
    </row>
    <row r="66" spans="1:8" ht="15">
      <c r="A66" s="28"/>
      <c r="B66" s="61">
        <v>5</v>
      </c>
      <c r="C66" s="140" t="s">
        <v>71</v>
      </c>
      <c r="D66" s="141">
        <v>34</v>
      </c>
      <c r="E66" s="141" t="s">
        <v>31</v>
      </c>
      <c r="F66" s="142">
        <v>55.57</v>
      </c>
      <c r="G66" s="5">
        <v>5</v>
      </c>
      <c r="H66" s="6">
        <v>40</v>
      </c>
    </row>
    <row r="67" spans="1:8" ht="15">
      <c r="A67" s="28"/>
      <c r="B67" s="61">
        <v>6</v>
      </c>
      <c r="C67" s="140" t="s">
        <v>90</v>
      </c>
      <c r="D67" s="141">
        <v>34</v>
      </c>
      <c r="E67" s="141" t="s">
        <v>23</v>
      </c>
      <c r="F67" s="142" t="s">
        <v>989</v>
      </c>
      <c r="G67" s="5">
        <v>6</v>
      </c>
      <c r="H67" s="6">
        <v>38</v>
      </c>
    </row>
    <row r="68" spans="1:8" ht="15">
      <c r="A68" s="28"/>
      <c r="B68" s="61">
        <v>7</v>
      </c>
      <c r="C68" s="140" t="s">
        <v>942</v>
      </c>
      <c r="D68" s="141">
        <v>34</v>
      </c>
      <c r="E68" s="141" t="s">
        <v>31</v>
      </c>
      <c r="F68" s="142" t="s">
        <v>995</v>
      </c>
      <c r="G68" s="5">
        <v>7</v>
      </c>
      <c r="H68" s="6">
        <v>36</v>
      </c>
    </row>
    <row r="69" spans="1:8" ht="12.75">
      <c r="A69" s="28"/>
      <c r="B69" s="28"/>
      <c r="C69" s="43"/>
      <c r="D69" s="43"/>
      <c r="E69" s="44"/>
      <c r="F69" s="44"/>
      <c r="G69" s="45"/>
      <c r="H69" s="28"/>
    </row>
    <row r="70" spans="1:8" ht="15.75">
      <c r="A70" s="28"/>
      <c r="B70" s="29" t="s">
        <v>293</v>
      </c>
      <c r="C70" s="30"/>
      <c r="D70" s="31"/>
      <c r="E70" s="32" t="s">
        <v>954</v>
      </c>
      <c r="F70" s="32"/>
      <c r="G70" s="45"/>
      <c r="H70" s="28"/>
    </row>
    <row r="71" spans="1:8" ht="31.5">
      <c r="A71" s="28"/>
      <c r="B71" s="33" t="s">
        <v>26</v>
      </c>
      <c r="C71" s="33" t="s">
        <v>27</v>
      </c>
      <c r="D71" s="33" t="s">
        <v>28</v>
      </c>
      <c r="E71" s="33" t="s">
        <v>107</v>
      </c>
      <c r="F71" s="33" t="s">
        <v>54</v>
      </c>
      <c r="G71" s="33" t="s">
        <v>0</v>
      </c>
      <c r="H71" s="4" t="s">
        <v>123</v>
      </c>
    </row>
    <row r="72" spans="1:8" ht="15">
      <c r="A72" s="28"/>
      <c r="B72" s="61">
        <v>1</v>
      </c>
      <c r="C72" s="140" t="s">
        <v>72</v>
      </c>
      <c r="D72" s="141">
        <v>42</v>
      </c>
      <c r="E72" s="141" t="s">
        <v>31</v>
      </c>
      <c r="F72" s="142">
        <v>47</v>
      </c>
      <c r="G72" s="5">
        <v>1</v>
      </c>
      <c r="H72" s="6">
        <v>60</v>
      </c>
    </row>
    <row r="73" spans="1:8" ht="15">
      <c r="A73" s="28"/>
      <c r="B73" s="61">
        <v>2</v>
      </c>
      <c r="C73" s="140" t="s">
        <v>208</v>
      </c>
      <c r="D73" s="141">
        <v>40</v>
      </c>
      <c r="E73" s="141" t="s">
        <v>31</v>
      </c>
      <c r="F73" s="142">
        <v>48.44</v>
      </c>
      <c r="G73" s="5">
        <v>2</v>
      </c>
      <c r="H73" s="6">
        <v>54</v>
      </c>
    </row>
    <row r="74" spans="1:8" ht="15">
      <c r="A74" s="28"/>
      <c r="B74" s="61">
        <v>3</v>
      </c>
      <c r="C74" s="140" t="s">
        <v>73</v>
      </c>
      <c r="D74" s="141">
        <v>42</v>
      </c>
      <c r="E74" s="141" t="s">
        <v>31</v>
      </c>
      <c r="F74" s="142">
        <v>50.43</v>
      </c>
      <c r="G74" s="5">
        <v>3</v>
      </c>
      <c r="H74" s="6">
        <v>48</v>
      </c>
    </row>
    <row r="75" spans="1:8" ht="15">
      <c r="A75" s="28"/>
      <c r="B75" s="61">
        <v>4</v>
      </c>
      <c r="C75" s="166" t="s">
        <v>74</v>
      </c>
      <c r="D75" s="158">
        <v>43</v>
      </c>
      <c r="E75" s="158" t="s">
        <v>31</v>
      </c>
      <c r="F75" s="159">
        <v>53.01</v>
      </c>
      <c r="G75" s="5">
        <v>4</v>
      </c>
      <c r="H75" s="6">
        <v>43</v>
      </c>
    </row>
    <row r="76" spans="1:8" ht="15">
      <c r="A76" s="28"/>
      <c r="B76" s="61">
        <v>5</v>
      </c>
      <c r="C76" s="140" t="s">
        <v>994</v>
      </c>
      <c r="D76" s="141">
        <v>44</v>
      </c>
      <c r="E76" s="141" t="s">
        <v>31</v>
      </c>
      <c r="F76" s="142" t="s">
        <v>995</v>
      </c>
      <c r="G76" s="5">
        <v>5</v>
      </c>
      <c r="H76" s="6">
        <v>40</v>
      </c>
    </row>
    <row r="77" spans="1:8" ht="15.75">
      <c r="A77" s="28"/>
      <c r="B77" s="28"/>
      <c r="C77" s="98"/>
      <c r="D77" s="99"/>
      <c r="E77" s="16"/>
      <c r="F77" s="100"/>
      <c r="G77" s="28"/>
      <c r="H77" s="28"/>
    </row>
    <row r="78" spans="1:8" ht="15.75">
      <c r="A78" s="28"/>
      <c r="B78" s="29" t="s">
        <v>294</v>
      </c>
      <c r="C78" s="30"/>
      <c r="D78" s="31"/>
      <c r="E78" s="32" t="s">
        <v>955</v>
      </c>
      <c r="F78" s="32"/>
      <c r="G78" s="45"/>
      <c r="H78" s="28"/>
    </row>
    <row r="79" spans="1:8" ht="31.5">
      <c r="A79" s="28"/>
      <c r="B79" s="33" t="s">
        <v>26</v>
      </c>
      <c r="C79" s="33" t="s">
        <v>27</v>
      </c>
      <c r="D79" s="33" t="s">
        <v>28</v>
      </c>
      <c r="E79" s="33" t="s">
        <v>107</v>
      </c>
      <c r="F79" s="33" t="s">
        <v>54</v>
      </c>
      <c r="G79" s="33" t="s">
        <v>0</v>
      </c>
      <c r="H79" s="4" t="s">
        <v>123</v>
      </c>
    </row>
    <row r="80" spans="1:8" ht="15.75" customHeight="1">
      <c r="A80" s="28"/>
      <c r="B80" s="61">
        <v>1</v>
      </c>
      <c r="C80" s="140" t="s">
        <v>209</v>
      </c>
      <c r="D80" s="141">
        <v>52</v>
      </c>
      <c r="E80" s="141" t="s">
        <v>25</v>
      </c>
      <c r="F80" s="142">
        <v>25.25</v>
      </c>
      <c r="G80" s="5">
        <v>1</v>
      </c>
      <c r="H80" s="6">
        <v>60</v>
      </c>
    </row>
    <row r="81" spans="1:8" ht="15.75" customHeight="1">
      <c r="A81" s="28"/>
      <c r="B81" s="61">
        <v>2</v>
      </c>
      <c r="C81" s="140" t="s">
        <v>765</v>
      </c>
      <c r="D81" s="141">
        <v>51</v>
      </c>
      <c r="E81" s="141" t="s">
        <v>31</v>
      </c>
      <c r="F81" s="142">
        <v>26.36</v>
      </c>
      <c r="G81" s="5">
        <v>2</v>
      </c>
      <c r="H81" s="6">
        <v>54</v>
      </c>
    </row>
    <row r="82" spans="1:8" ht="15.75" customHeight="1">
      <c r="A82" s="28"/>
      <c r="B82" s="61">
        <v>3</v>
      </c>
      <c r="C82" s="140" t="s">
        <v>39</v>
      </c>
      <c r="D82" s="141">
        <v>54</v>
      </c>
      <c r="E82" s="141" t="s">
        <v>23</v>
      </c>
      <c r="F82" s="142">
        <v>29.59</v>
      </c>
      <c r="G82" s="5">
        <v>3</v>
      </c>
      <c r="H82" s="6">
        <v>48</v>
      </c>
    </row>
    <row r="83" spans="1:8" ht="15.75" customHeight="1">
      <c r="A83" s="28"/>
      <c r="B83" s="61">
        <v>4</v>
      </c>
      <c r="C83" s="140" t="s">
        <v>37</v>
      </c>
      <c r="D83" s="141">
        <v>50</v>
      </c>
      <c r="E83" s="141" t="s">
        <v>31</v>
      </c>
      <c r="F83" s="142">
        <v>32.07</v>
      </c>
      <c r="G83" s="5">
        <v>4</v>
      </c>
      <c r="H83" s="6">
        <v>43</v>
      </c>
    </row>
    <row r="84" spans="1:6" ht="15.75" customHeight="1">
      <c r="A84" s="28"/>
      <c r="E84" s="32" t="s">
        <v>954</v>
      </c>
      <c r="F84" s="96"/>
    </row>
    <row r="85" spans="1:8" ht="15.75" customHeight="1">
      <c r="A85" s="28"/>
      <c r="B85" s="61">
        <v>1</v>
      </c>
      <c r="C85" s="140" t="s">
        <v>983</v>
      </c>
      <c r="D85" s="141">
        <v>57</v>
      </c>
      <c r="E85" s="141" t="s">
        <v>31</v>
      </c>
      <c r="F85" s="142">
        <v>54.37</v>
      </c>
      <c r="G85" s="5">
        <v>1</v>
      </c>
      <c r="H85" s="6">
        <v>60</v>
      </c>
    </row>
    <row r="86" spans="1:8" ht="15.75" customHeight="1">
      <c r="A86" s="28"/>
      <c r="B86" s="61">
        <v>2</v>
      </c>
      <c r="C86" s="140" t="s">
        <v>984</v>
      </c>
      <c r="D86" s="141">
        <v>58</v>
      </c>
      <c r="E86" s="141" t="s">
        <v>31</v>
      </c>
      <c r="F86" s="142">
        <v>55.27</v>
      </c>
      <c r="G86" s="5">
        <v>2</v>
      </c>
      <c r="H86" s="6">
        <v>54</v>
      </c>
    </row>
    <row r="87" spans="1:8" ht="15">
      <c r="A87" s="28"/>
      <c r="B87" s="61">
        <v>3</v>
      </c>
      <c r="C87" s="140" t="s">
        <v>987</v>
      </c>
      <c r="D87" s="141">
        <v>51</v>
      </c>
      <c r="E87" s="141" t="s">
        <v>31</v>
      </c>
      <c r="F87" s="142" t="s">
        <v>988</v>
      </c>
      <c r="G87" s="5">
        <v>3</v>
      </c>
      <c r="H87" s="6">
        <v>48</v>
      </c>
    </row>
    <row r="88" spans="1:8" ht="15.75">
      <c r="A88" s="28"/>
      <c r="B88" s="37"/>
      <c r="C88" s="176"/>
      <c r="D88" s="177"/>
      <c r="E88" s="177"/>
      <c r="F88" s="178"/>
      <c r="G88" s="28"/>
      <c r="H88" s="37"/>
    </row>
    <row r="89" spans="1:8" ht="15.75">
      <c r="A89" s="28"/>
      <c r="B89" s="37"/>
      <c r="C89" s="176"/>
      <c r="D89" s="177"/>
      <c r="E89" s="177"/>
      <c r="F89" s="178"/>
      <c r="G89" s="28"/>
      <c r="H89" s="37"/>
    </row>
    <row r="90" spans="1:8" ht="15.75">
      <c r="A90" s="28"/>
      <c r="B90" s="29" t="s">
        <v>295</v>
      </c>
      <c r="C90" s="30"/>
      <c r="D90" s="31"/>
      <c r="E90" s="32" t="s">
        <v>955</v>
      </c>
      <c r="F90" s="32"/>
      <c r="G90" s="45"/>
      <c r="H90" s="28"/>
    </row>
    <row r="91" spans="1:8" ht="31.5">
      <c r="A91" s="28"/>
      <c r="B91" s="33" t="s">
        <v>26</v>
      </c>
      <c r="C91" s="33" t="s">
        <v>27</v>
      </c>
      <c r="D91" s="33" t="s">
        <v>28</v>
      </c>
      <c r="E91" s="33" t="s">
        <v>107</v>
      </c>
      <c r="F91" s="33" t="s">
        <v>54</v>
      </c>
      <c r="G91" s="33" t="s">
        <v>0</v>
      </c>
      <c r="H91" s="4" t="s">
        <v>123</v>
      </c>
    </row>
    <row r="92" spans="1:8" ht="15.75" customHeight="1">
      <c r="A92" s="28"/>
      <c r="B92" s="61">
        <v>1</v>
      </c>
      <c r="C92" s="140" t="s">
        <v>42</v>
      </c>
      <c r="D92" s="141">
        <v>62</v>
      </c>
      <c r="E92" s="141" t="s">
        <v>31</v>
      </c>
      <c r="F92" s="142">
        <v>34.1</v>
      </c>
      <c r="G92" s="5">
        <v>1</v>
      </c>
      <c r="H92" s="6">
        <v>60</v>
      </c>
    </row>
    <row r="93" spans="1:8" ht="15.75" customHeight="1">
      <c r="A93" s="28"/>
      <c r="B93" s="61">
        <v>2</v>
      </c>
      <c r="C93" s="140" t="s">
        <v>49</v>
      </c>
      <c r="D93" s="141">
        <v>60</v>
      </c>
      <c r="E93" s="141" t="s">
        <v>31</v>
      </c>
      <c r="F93" s="142">
        <v>34.1</v>
      </c>
      <c r="G93" s="5">
        <v>2</v>
      </c>
      <c r="H93" s="6">
        <v>54</v>
      </c>
    </row>
    <row r="94" spans="1:8" ht="12.75">
      <c r="A94" s="28"/>
      <c r="B94" s="28"/>
      <c r="C94" s="43"/>
      <c r="D94" s="43"/>
      <c r="E94" s="44"/>
      <c r="F94" s="44"/>
      <c r="G94" s="45"/>
      <c r="H94" s="28"/>
    </row>
    <row r="95" spans="1:8" ht="15.75">
      <c r="A95" s="28"/>
      <c r="B95" s="39" t="s">
        <v>296</v>
      </c>
      <c r="C95" s="40"/>
      <c r="D95" s="41"/>
      <c r="E95" s="42" t="s">
        <v>952</v>
      </c>
      <c r="F95" s="42"/>
      <c r="G95" s="28"/>
      <c r="H95" s="28"/>
    </row>
    <row r="96" spans="1:8" ht="31.5">
      <c r="A96" s="28"/>
      <c r="B96" s="94" t="s">
        <v>26</v>
      </c>
      <c r="C96" s="94" t="s">
        <v>27</v>
      </c>
      <c r="D96" s="94" t="s">
        <v>28</v>
      </c>
      <c r="E96" s="94" t="s">
        <v>107</v>
      </c>
      <c r="F96" s="94" t="s">
        <v>54</v>
      </c>
      <c r="G96" s="94" t="s">
        <v>0</v>
      </c>
      <c r="H96" s="95" t="s">
        <v>123</v>
      </c>
    </row>
    <row r="97" spans="1:8" ht="15.75" customHeight="1">
      <c r="A97" s="28"/>
      <c r="B97" s="61">
        <v>1</v>
      </c>
      <c r="C97" s="186" t="s">
        <v>996</v>
      </c>
      <c r="D97" s="164">
        <v>11</v>
      </c>
      <c r="E97" s="164" t="s">
        <v>31</v>
      </c>
      <c r="F97" s="187">
        <v>28.2</v>
      </c>
      <c r="G97" s="5">
        <v>1</v>
      </c>
      <c r="H97" s="6">
        <v>60</v>
      </c>
    </row>
    <row r="98" spans="1:8" ht="15.75" customHeight="1">
      <c r="A98" s="28"/>
      <c r="B98" s="61">
        <v>2</v>
      </c>
      <c r="C98" s="186" t="s">
        <v>997</v>
      </c>
      <c r="D98" s="164">
        <v>11</v>
      </c>
      <c r="E98" s="164" t="s">
        <v>31</v>
      </c>
      <c r="F98" s="187">
        <v>31.45</v>
      </c>
      <c r="G98" s="5">
        <v>2</v>
      </c>
      <c r="H98" s="6">
        <v>54</v>
      </c>
    </row>
    <row r="99" spans="1:8" ht="15.75" customHeight="1">
      <c r="A99" s="28"/>
      <c r="B99" s="61">
        <v>3</v>
      </c>
      <c r="C99" s="186" t="s">
        <v>999</v>
      </c>
      <c r="D99" s="164">
        <v>11</v>
      </c>
      <c r="E99" s="164" t="s">
        <v>31</v>
      </c>
      <c r="F99" s="187">
        <v>33.23</v>
      </c>
      <c r="G99" s="5">
        <v>3</v>
      </c>
      <c r="H99" s="6">
        <v>48</v>
      </c>
    </row>
    <row r="100" spans="1:8" ht="15.75" customHeight="1">
      <c r="A100" s="28"/>
      <c r="B100" s="61">
        <v>4</v>
      </c>
      <c r="C100" s="188" t="s">
        <v>706</v>
      </c>
      <c r="D100" s="164">
        <v>12</v>
      </c>
      <c r="E100" s="164" t="s">
        <v>31</v>
      </c>
      <c r="F100" s="187">
        <v>38.16</v>
      </c>
      <c r="G100" s="5">
        <v>4</v>
      </c>
      <c r="H100" s="6">
        <v>43</v>
      </c>
    </row>
    <row r="101" spans="1:8" ht="15.75" customHeight="1">
      <c r="A101" s="28"/>
      <c r="B101" s="61">
        <v>5</v>
      </c>
      <c r="C101" s="189" t="s">
        <v>869</v>
      </c>
      <c r="D101" s="167">
        <v>12</v>
      </c>
      <c r="E101" s="164" t="s">
        <v>31</v>
      </c>
      <c r="F101" s="187">
        <v>38.37</v>
      </c>
      <c r="G101" s="5">
        <v>5</v>
      </c>
      <c r="H101" s="6">
        <v>40</v>
      </c>
    </row>
    <row r="102" spans="1:8" ht="15.75">
      <c r="A102" s="28"/>
      <c r="B102" s="37"/>
      <c r="C102" s="43"/>
      <c r="D102" s="43"/>
      <c r="E102" s="44"/>
      <c r="F102" s="44"/>
      <c r="G102" s="45"/>
      <c r="H102" s="28"/>
    </row>
    <row r="103" spans="1:8" ht="15.75">
      <c r="A103" s="28"/>
      <c r="B103" s="39" t="s">
        <v>297</v>
      </c>
      <c r="C103" s="40"/>
      <c r="D103" s="41"/>
      <c r="E103" s="42" t="s">
        <v>952</v>
      </c>
      <c r="F103" s="42"/>
      <c r="G103" s="28"/>
      <c r="H103" s="28"/>
    </row>
    <row r="104" spans="1:8" ht="31.5">
      <c r="A104" s="28"/>
      <c r="B104" s="33" t="s">
        <v>26</v>
      </c>
      <c r="C104" s="33" t="s">
        <v>27</v>
      </c>
      <c r="D104" s="33" t="s">
        <v>28</v>
      </c>
      <c r="E104" s="33" t="s">
        <v>107</v>
      </c>
      <c r="F104" s="33" t="s">
        <v>54</v>
      </c>
      <c r="G104" s="33" t="s">
        <v>0</v>
      </c>
      <c r="H104" s="4" t="s">
        <v>123</v>
      </c>
    </row>
    <row r="105" spans="1:8" ht="15.75" customHeight="1">
      <c r="A105" s="28"/>
      <c r="B105" s="61">
        <v>1</v>
      </c>
      <c r="C105" s="174" t="s">
        <v>998</v>
      </c>
      <c r="D105" s="164">
        <v>14</v>
      </c>
      <c r="E105" s="164" t="s">
        <v>31</v>
      </c>
      <c r="F105" s="175">
        <v>33.2</v>
      </c>
      <c r="G105" s="5">
        <v>1</v>
      </c>
      <c r="H105" s="6">
        <v>60</v>
      </c>
    </row>
    <row r="107" spans="1:8" ht="15.75">
      <c r="A107" s="28"/>
      <c r="B107" s="37"/>
      <c r="C107" s="43"/>
      <c r="D107" s="43"/>
      <c r="E107" s="44"/>
      <c r="F107" s="44"/>
      <c r="G107" s="45"/>
      <c r="H107" s="28"/>
    </row>
    <row r="108" spans="1:8" ht="15.75">
      <c r="A108" s="28"/>
      <c r="B108" s="39" t="s">
        <v>298</v>
      </c>
      <c r="C108" s="40"/>
      <c r="D108" s="41"/>
      <c r="E108" s="42" t="s">
        <v>952</v>
      </c>
      <c r="F108" s="42"/>
      <c r="G108" s="28"/>
      <c r="H108" s="28"/>
    </row>
    <row r="109" spans="1:8" ht="31.5">
      <c r="A109" s="28"/>
      <c r="B109" s="33" t="s">
        <v>26</v>
      </c>
      <c r="C109" s="33" t="s">
        <v>27</v>
      </c>
      <c r="D109" s="33" t="s">
        <v>28</v>
      </c>
      <c r="E109" s="33" t="s">
        <v>107</v>
      </c>
      <c r="F109" s="33" t="s">
        <v>54</v>
      </c>
      <c r="G109" s="33" t="s">
        <v>0</v>
      </c>
      <c r="H109" s="4" t="s">
        <v>123</v>
      </c>
    </row>
    <row r="110" spans="1:8" ht="15.75" customHeight="1">
      <c r="A110" s="28"/>
      <c r="B110" s="61">
        <v>1</v>
      </c>
      <c r="C110" s="174" t="s">
        <v>46</v>
      </c>
      <c r="D110" s="164">
        <v>15</v>
      </c>
      <c r="E110" s="164" t="s">
        <v>25</v>
      </c>
      <c r="F110" s="175">
        <v>28.05</v>
      </c>
      <c r="G110" s="5">
        <v>1</v>
      </c>
      <c r="H110" s="6">
        <v>60</v>
      </c>
    </row>
    <row r="111" spans="1:8" ht="15.75" customHeight="1">
      <c r="A111" s="28"/>
      <c r="B111" s="61">
        <v>2</v>
      </c>
      <c r="C111" s="174" t="s">
        <v>899</v>
      </c>
      <c r="D111" s="164">
        <v>13</v>
      </c>
      <c r="E111" s="164" t="s">
        <v>31</v>
      </c>
      <c r="F111" s="175">
        <v>34.37</v>
      </c>
      <c r="G111" s="5">
        <v>2</v>
      </c>
      <c r="H111" s="6">
        <v>54</v>
      </c>
    </row>
    <row r="112" spans="1:8" ht="15.75" customHeight="1">
      <c r="A112" s="28"/>
      <c r="B112" s="61">
        <v>3</v>
      </c>
      <c r="C112" s="174" t="s">
        <v>900</v>
      </c>
      <c r="D112" s="164">
        <v>15</v>
      </c>
      <c r="E112" s="164" t="s">
        <v>31</v>
      </c>
      <c r="F112" s="175">
        <v>39.24</v>
      </c>
      <c r="G112" s="5">
        <v>3</v>
      </c>
      <c r="H112" s="6">
        <v>48</v>
      </c>
    </row>
    <row r="113" spans="1:8" ht="15.75" customHeight="1">
      <c r="A113" s="28"/>
      <c r="B113" s="61">
        <v>4</v>
      </c>
      <c r="C113" s="171" t="s">
        <v>1006</v>
      </c>
      <c r="D113" s="172">
        <v>16</v>
      </c>
      <c r="E113" s="172" t="s">
        <v>31</v>
      </c>
      <c r="F113" s="175" t="s">
        <v>1007</v>
      </c>
      <c r="G113" s="5">
        <v>4</v>
      </c>
      <c r="H113" s="6">
        <v>43</v>
      </c>
    </row>
    <row r="114" spans="1:8" ht="15.75">
      <c r="A114" s="28"/>
      <c r="B114" s="37"/>
      <c r="C114" s="43"/>
      <c r="D114" s="43"/>
      <c r="E114" s="44"/>
      <c r="F114" s="44"/>
      <c r="G114" s="45"/>
      <c r="H114" s="28"/>
    </row>
    <row r="115" spans="1:8" ht="15.75">
      <c r="A115" s="28"/>
      <c r="B115" s="39" t="s">
        <v>299</v>
      </c>
      <c r="C115" s="40"/>
      <c r="D115" s="41"/>
      <c r="E115" s="42" t="s">
        <v>955</v>
      </c>
      <c r="F115" s="42"/>
      <c r="G115" s="28"/>
      <c r="H115" s="28"/>
    </row>
    <row r="116" spans="1:8" ht="31.5">
      <c r="A116" s="28"/>
      <c r="B116" s="33" t="s">
        <v>26</v>
      </c>
      <c r="C116" s="33" t="s">
        <v>27</v>
      </c>
      <c r="D116" s="33" t="s">
        <v>28</v>
      </c>
      <c r="E116" s="33" t="s">
        <v>107</v>
      </c>
      <c r="F116" s="33" t="s">
        <v>54</v>
      </c>
      <c r="G116" s="33" t="s">
        <v>0</v>
      </c>
      <c r="H116" s="4" t="s">
        <v>123</v>
      </c>
    </row>
    <row r="117" spans="1:8" ht="15">
      <c r="A117" s="28"/>
      <c r="B117" s="61">
        <v>1</v>
      </c>
      <c r="C117" s="174" t="s">
        <v>65</v>
      </c>
      <c r="D117" s="164">
        <v>18</v>
      </c>
      <c r="E117" s="172" t="s">
        <v>839</v>
      </c>
      <c r="F117" s="175">
        <v>58.35</v>
      </c>
      <c r="G117" s="5">
        <v>1</v>
      </c>
      <c r="H117" s="6">
        <v>60</v>
      </c>
    </row>
    <row r="118" spans="1:8" ht="15.75">
      <c r="A118" s="28"/>
      <c r="B118" s="37"/>
      <c r="C118" s="28"/>
      <c r="D118" s="34"/>
      <c r="E118" s="34"/>
      <c r="F118" s="34"/>
      <c r="G118" s="28"/>
      <c r="H118" s="28"/>
    </row>
    <row r="119" spans="1:8" ht="15.75">
      <c r="A119" s="28"/>
      <c r="B119" s="39" t="s">
        <v>300</v>
      </c>
      <c r="C119" s="40"/>
      <c r="D119" s="41"/>
      <c r="E119" s="42" t="s">
        <v>954</v>
      </c>
      <c r="F119" s="42"/>
      <c r="G119" s="28"/>
      <c r="H119" s="28"/>
    </row>
    <row r="120" spans="1:8" ht="31.5">
      <c r="A120" s="28"/>
      <c r="B120" s="33" t="s">
        <v>26</v>
      </c>
      <c r="C120" s="33" t="s">
        <v>27</v>
      </c>
      <c r="D120" s="33" t="s">
        <v>28</v>
      </c>
      <c r="E120" s="33" t="s">
        <v>107</v>
      </c>
      <c r="F120" s="33" t="s">
        <v>54</v>
      </c>
      <c r="G120" s="33" t="s">
        <v>0</v>
      </c>
      <c r="H120" s="4" t="s">
        <v>123</v>
      </c>
    </row>
    <row r="121" spans="1:8" ht="15">
      <c r="A121" s="28"/>
      <c r="B121" s="61">
        <v>1</v>
      </c>
      <c r="C121" s="174" t="s">
        <v>66</v>
      </c>
      <c r="D121" s="164">
        <v>25</v>
      </c>
      <c r="E121" s="164" t="s">
        <v>31</v>
      </c>
      <c r="F121" s="173">
        <v>48.57</v>
      </c>
      <c r="G121" s="5">
        <v>1</v>
      </c>
      <c r="H121" s="6">
        <v>60</v>
      </c>
    </row>
    <row r="122" spans="1:8" ht="15">
      <c r="A122" s="28"/>
      <c r="B122" s="61">
        <v>2</v>
      </c>
      <c r="C122" s="174" t="s">
        <v>1002</v>
      </c>
      <c r="D122" s="164">
        <v>22</v>
      </c>
      <c r="E122" s="172" t="s">
        <v>23</v>
      </c>
      <c r="F122" s="175">
        <v>57.29</v>
      </c>
      <c r="G122" s="5">
        <v>2</v>
      </c>
      <c r="H122" s="6">
        <v>54</v>
      </c>
    </row>
    <row r="123" spans="1:8" ht="15">
      <c r="A123" s="28"/>
      <c r="B123" s="61">
        <v>3</v>
      </c>
      <c r="C123" s="174" t="s">
        <v>1009</v>
      </c>
      <c r="D123" s="164">
        <v>27</v>
      </c>
      <c r="E123" s="164" t="s">
        <v>31</v>
      </c>
      <c r="F123" s="175" t="s">
        <v>1010</v>
      </c>
      <c r="G123" s="5">
        <v>3</v>
      </c>
      <c r="H123" s="6">
        <v>48</v>
      </c>
    </row>
    <row r="124" spans="1:8" ht="15.75">
      <c r="A124" s="28"/>
      <c r="B124" s="28"/>
      <c r="C124" s="17"/>
      <c r="D124" s="16"/>
      <c r="E124" s="34"/>
      <c r="F124" s="34"/>
      <c r="G124" s="38"/>
      <c r="H124" s="28"/>
    </row>
    <row r="125" spans="1:8" ht="15.75">
      <c r="A125" s="28"/>
      <c r="B125" s="39" t="s">
        <v>301</v>
      </c>
      <c r="C125" s="40"/>
      <c r="D125" s="41"/>
      <c r="E125" s="42" t="s">
        <v>953</v>
      </c>
      <c r="F125" s="42"/>
      <c r="G125" s="28"/>
      <c r="H125" s="28"/>
    </row>
    <row r="126" spans="1:8" ht="31.5">
      <c r="A126" s="28"/>
      <c r="B126" s="33" t="s">
        <v>26</v>
      </c>
      <c r="C126" s="33" t="s">
        <v>27</v>
      </c>
      <c r="D126" s="33" t="s">
        <v>28</v>
      </c>
      <c r="E126" s="33" t="s">
        <v>107</v>
      </c>
      <c r="F126" s="33" t="s">
        <v>54</v>
      </c>
      <c r="G126" s="33" t="s">
        <v>0</v>
      </c>
      <c r="H126" s="4" t="s">
        <v>123</v>
      </c>
    </row>
    <row r="127" spans="1:8" ht="15.75" customHeight="1">
      <c r="A127" s="28"/>
      <c r="B127" s="61">
        <v>1</v>
      </c>
      <c r="C127" s="174" t="s">
        <v>243</v>
      </c>
      <c r="D127" s="164">
        <v>31</v>
      </c>
      <c r="E127" s="164" t="s">
        <v>23</v>
      </c>
      <c r="F127" s="175">
        <v>53.52</v>
      </c>
      <c r="G127" s="5">
        <v>1</v>
      </c>
      <c r="H127" s="6">
        <v>60</v>
      </c>
    </row>
    <row r="128" spans="1:8" ht="15.75" customHeight="1">
      <c r="A128" s="28"/>
      <c r="B128" s="61">
        <v>2</v>
      </c>
      <c r="C128" s="174" t="s">
        <v>112</v>
      </c>
      <c r="D128" s="164">
        <v>37</v>
      </c>
      <c r="E128" s="172" t="s">
        <v>23</v>
      </c>
      <c r="F128" s="175" t="s">
        <v>1008</v>
      </c>
      <c r="G128" s="5">
        <v>2</v>
      </c>
      <c r="H128" s="6">
        <v>54</v>
      </c>
    </row>
    <row r="129" spans="1:8" ht="15.75">
      <c r="A129" s="28"/>
      <c r="B129" s="37"/>
      <c r="C129" s="43"/>
      <c r="D129" s="43"/>
      <c r="E129" s="44"/>
      <c r="F129" s="44"/>
      <c r="G129" s="45"/>
      <c r="H129" s="28"/>
    </row>
    <row r="130" spans="1:8" ht="15.75">
      <c r="A130" s="28"/>
      <c r="B130" s="39" t="s">
        <v>302</v>
      </c>
      <c r="C130" s="40"/>
      <c r="D130" s="41"/>
      <c r="E130" s="42" t="s">
        <v>953</v>
      </c>
      <c r="F130" s="42"/>
      <c r="G130" s="28"/>
      <c r="H130" s="28"/>
    </row>
    <row r="131" spans="1:8" ht="31.5">
      <c r="A131" s="28"/>
      <c r="B131" s="33" t="s">
        <v>26</v>
      </c>
      <c r="C131" s="33" t="s">
        <v>27</v>
      </c>
      <c r="D131" s="33" t="s">
        <v>28</v>
      </c>
      <c r="E131" s="33" t="s">
        <v>107</v>
      </c>
      <c r="F131" s="33" t="s">
        <v>54</v>
      </c>
      <c r="G131" s="33" t="s">
        <v>0</v>
      </c>
      <c r="H131" s="4" t="s">
        <v>123</v>
      </c>
    </row>
    <row r="132" spans="1:8" ht="15.75" customHeight="1">
      <c r="A132" s="28"/>
      <c r="B132" s="61">
        <v>1</v>
      </c>
      <c r="C132" s="174" t="s">
        <v>67</v>
      </c>
      <c r="D132" s="164">
        <v>49</v>
      </c>
      <c r="E132" s="164" t="s">
        <v>68</v>
      </c>
      <c r="F132" s="175" t="s">
        <v>1003</v>
      </c>
      <c r="G132" s="5">
        <v>1</v>
      </c>
      <c r="H132" s="6">
        <v>60</v>
      </c>
    </row>
    <row r="133" spans="1:8" ht="15.75" customHeight="1">
      <c r="A133" s="28"/>
      <c r="B133" s="61">
        <v>2</v>
      </c>
      <c r="C133" s="171" t="s">
        <v>1004</v>
      </c>
      <c r="D133" s="172">
        <v>43</v>
      </c>
      <c r="E133" s="172" t="s">
        <v>31</v>
      </c>
      <c r="F133" s="173" t="s">
        <v>1005</v>
      </c>
      <c r="G133" s="5">
        <v>2</v>
      </c>
      <c r="H133" s="6">
        <v>54</v>
      </c>
    </row>
    <row r="134" spans="1:8" ht="15.75">
      <c r="A134" s="28"/>
      <c r="B134" s="37"/>
      <c r="C134" s="28"/>
      <c r="D134" s="34"/>
      <c r="E134" s="34"/>
      <c r="F134" s="34"/>
      <c r="G134" s="28"/>
      <c r="H134" s="28"/>
    </row>
    <row r="135" spans="1:8" ht="15.75">
      <c r="A135" s="28"/>
      <c r="B135" s="39" t="s">
        <v>303</v>
      </c>
      <c r="C135" s="40"/>
      <c r="D135" s="41"/>
      <c r="E135" s="42" t="s">
        <v>952</v>
      </c>
      <c r="F135" s="42"/>
      <c r="G135" s="28"/>
      <c r="H135" s="28"/>
    </row>
    <row r="136" spans="1:8" ht="31.5">
      <c r="A136" s="28"/>
      <c r="B136" s="33" t="s">
        <v>26</v>
      </c>
      <c r="C136" s="33" t="s">
        <v>27</v>
      </c>
      <c r="D136" s="33" t="s">
        <v>28</v>
      </c>
      <c r="E136" s="33" t="s">
        <v>107</v>
      </c>
      <c r="F136" s="33" t="s">
        <v>54</v>
      </c>
      <c r="G136" s="33" t="s">
        <v>0</v>
      </c>
      <c r="H136" s="4" t="s">
        <v>123</v>
      </c>
    </row>
    <row r="137" spans="1:8" ht="15.75" customHeight="1">
      <c r="A137" s="28"/>
      <c r="B137" s="61">
        <v>1</v>
      </c>
      <c r="C137" s="66"/>
      <c r="D137" s="61"/>
      <c r="E137" s="61"/>
      <c r="F137" s="96"/>
      <c r="G137" s="5">
        <v>1</v>
      </c>
      <c r="H137" s="6">
        <v>60</v>
      </c>
    </row>
    <row r="138" spans="1:8" ht="15.75">
      <c r="A138" s="28"/>
      <c r="B138" s="37"/>
      <c r="C138" s="28"/>
      <c r="D138" s="34"/>
      <c r="E138" s="34"/>
      <c r="F138" s="34"/>
      <c r="G138" s="28"/>
      <c r="H138" s="28"/>
    </row>
    <row r="139" spans="1:8" ht="15.75">
      <c r="A139" s="28"/>
      <c r="B139" s="39" t="s">
        <v>304</v>
      </c>
      <c r="C139" s="40"/>
      <c r="D139" s="41"/>
      <c r="E139" s="42" t="s">
        <v>952</v>
      </c>
      <c r="F139" s="42"/>
      <c r="G139" s="28"/>
      <c r="H139" s="28"/>
    </row>
    <row r="140" spans="1:8" ht="31.5">
      <c r="A140" s="28"/>
      <c r="B140" s="33" t="s">
        <v>26</v>
      </c>
      <c r="C140" s="33" t="s">
        <v>27</v>
      </c>
      <c r="D140" s="33" t="s">
        <v>28</v>
      </c>
      <c r="E140" s="33" t="s">
        <v>107</v>
      </c>
      <c r="F140" s="33" t="s">
        <v>54</v>
      </c>
      <c r="G140" s="33" t="s">
        <v>0</v>
      </c>
      <c r="H140" s="4" t="s">
        <v>123</v>
      </c>
    </row>
    <row r="141" spans="1:8" ht="15">
      <c r="A141" s="28"/>
      <c r="B141" s="61">
        <v>1</v>
      </c>
      <c r="C141" s="171" t="s">
        <v>1000</v>
      </c>
      <c r="D141" s="172">
        <v>67</v>
      </c>
      <c r="E141" s="172" t="s">
        <v>31</v>
      </c>
      <c r="F141" s="173">
        <v>51.41</v>
      </c>
      <c r="G141" s="5">
        <v>1</v>
      </c>
      <c r="H141" s="6">
        <v>60</v>
      </c>
    </row>
    <row r="142" spans="2:8" ht="15">
      <c r="B142" s="61">
        <v>2</v>
      </c>
      <c r="C142" s="174" t="s">
        <v>1001</v>
      </c>
      <c r="D142" s="164">
        <v>75</v>
      </c>
      <c r="E142" s="164" t="s">
        <v>31</v>
      </c>
      <c r="F142" s="175">
        <v>57.05</v>
      </c>
      <c r="G142" s="5">
        <v>2</v>
      </c>
      <c r="H142" s="6">
        <v>54</v>
      </c>
    </row>
  </sheetData>
  <sheetProtection/>
  <mergeCells count="3">
    <mergeCell ref="C2:H2"/>
    <mergeCell ref="C3:H3"/>
    <mergeCell ref="C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2015-10-19T04:52:29Z</cp:lastPrinted>
  <dcterms:created xsi:type="dcterms:W3CDTF">1996-10-08T23:32:33Z</dcterms:created>
  <dcterms:modified xsi:type="dcterms:W3CDTF">2017-10-16T05:11:01Z</dcterms:modified>
  <cp:category/>
  <cp:version/>
  <cp:contentType/>
  <cp:contentStatus/>
</cp:coreProperties>
</file>